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c0fb9002ca4f597/1 Concursos e apostilas/01 PCDF/Agente 2020/"/>
    </mc:Choice>
  </mc:AlternateContent>
  <xr:revisionPtr revIDLastSave="8" documentId="8_{F150D1B2-79B0-4A55-A5D3-BF011177DA0D}" xr6:coauthVersionLast="45" xr6:coauthVersionMax="45" xr10:uidLastSave="{89DFB4EB-44E3-4AAF-92EC-F20120A92922}"/>
  <bookViews>
    <workbookView xWindow="-120" yWindow="-120" windowWidth="24240" windowHeight="13290" xr2:uid="{5FDF1A86-2ABF-44A9-91B5-1F3853F64BE5}"/>
  </bookViews>
  <sheets>
    <sheet name="PC-DF AGENTE | INFORMÁTICA" sheetId="4" r:id="rId1"/>
    <sheet name="MODELO PARA OUTRAS DISCIPLINAS" sheetId="10" r:id="rId2"/>
    <sheet name="Planilha3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" i="10" l="1"/>
  <c r="F54" i="10" s="1"/>
  <c r="E53" i="10"/>
  <c r="F53" i="10" s="1"/>
  <c r="E53" i="4" l="1"/>
  <c r="F53" i="4" s="1"/>
  <c r="E54" i="4"/>
  <c r="F5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Fabiano Abreu</author>
  </authors>
  <commentList>
    <comment ref="E20" authorId="0" shapeId="0" xr:uid="{2A700807-CBE2-4C84-9765-4E59E2CD50B0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01 artigo de como estudar segurança da informação
14 cartilhas
01 e-book de questões
01 videoaula
</t>
        </r>
      </text>
    </comment>
    <comment ref="E26" authorId="0" shapeId="0" xr:uid="{1D891847-D79D-42C1-B73B-859F7CA87674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8 videoaulas + e-book grátis</t>
        </r>
      </text>
    </comment>
    <comment ref="E34" authorId="0" shapeId="0" xr:uid="{28092AE3-D9B7-421D-BD29-8AE73D6C8F6F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***** [LINK DAS AULAS COMPLEMENTARES] *****
Esses links estão na descrição da videoula inicial, masd você pode clicar em editar comentário, copiar e colar em seu programa de estudos.
Operandos e Operadores
https://youtu.be/XWIfvTzRG4w
Alça de preenchimento
https://youtu.be/_vUwGIhwvs8
Referências relativas, absolutas e mistas
https://youtu.be/DJnmeXuAr5c
Referências relativas, absolutas e mistas – Parte II
https://youtu.be/y8eWgTdo80M
Novos Gráficos Excel 2016 e LibreOffice Calc
https://youtu.be/EtVM9hCSP8E
Novos Gráficos Excel 2016 / Onde e como usar
https://youtu.be/MIWNWxfRhKw
Excel CONT.NUM, MÍNIMO, MÁXIMO, MAIOR, MENOR e IMPORT. DE DADOS
https://youtu.be/MfxgQQM18zs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Fabiano Abreu</author>
  </authors>
  <commentList>
    <comment ref="E20" authorId="0" shapeId="0" xr:uid="{97C1C4BD-AA8D-4293-B140-05834B0D2E8D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01 artigo de como estudar segurança da informação
14 cartilhas
01 e-book de questões
01 videoaula
</t>
        </r>
      </text>
    </comment>
    <comment ref="E26" authorId="0" shapeId="0" xr:uid="{F99676C7-86D7-48DE-ACF6-DE94DFBC4E97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8 videoaulas + e-book grátis</t>
        </r>
      </text>
    </comment>
    <comment ref="E34" authorId="0" shapeId="0" xr:uid="{1152043C-572E-4FA0-80D9-D4304B7E53AF}">
      <text>
        <r>
          <rPr>
            <b/>
            <sz val="9"/>
            <color indexed="81"/>
            <rFont val="Segoe UI"/>
            <family val="2"/>
          </rPr>
          <t>Fabiano Abreu:</t>
        </r>
        <r>
          <rPr>
            <sz val="9"/>
            <color indexed="81"/>
            <rFont val="Segoe UI"/>
            <family val="2"/>
          </rPr>
          <t xml:space="preserve">
***** [LINK DAS AULAS COMPLEMENTARES] *****
Esses links estão na descrição da videoula inicial, masd você pode clicar em editar comentário, copiar e colar em seu programa de estudos.
Operandos e Operadores
https://youtu.be/XWIfvTzRG4w
Alça de preenchimento
https://youtu.be/_vUwGIhwvs8
Referências relativas, absolutas e mistas
https://youtu.be/DJnmeXuAr5c
Referências relativas, absolutas e mistas – Parte II
https://youtu.be/y8eWgTdo80M
Novos Gráficos Excel 2016 e LibreOffice Calc
https://youtu.be/EtVM9hCSP8E
Novos Gráficos Excel 2016 / Onde e como usar
https://youtu.be/MIWNWxfRhKw
Excel CONT.NUM, MÍNIMO, MÁXIMO, MAIOR, MENOR e IMPORT. DE DADOS
https://youtu.be/MfxgQQM18zs</t>
        </r>
      </text>
    </comment>
  </commentList>
</comments>
</file>

<file path=xl/sharedStrings.xml><?xml version="1.0" encoding="utf-8"?>
<sst xmlns="http://schemas.openxmlformats.org/spreadsheetml/2006/main" count="347" uniqueCount="93">
  <si>
    <t>1 Fundamentos de computação</t>
  </si>
  <si>
    <t>1.1 Organização e arquitetura de computadores</t>
  </si>
  <si>
    <t>1.2 Componentes de um computador (hardware e software)</t>
  </si>
  <si>
    <t>1.3 Sistemas de entrada, saída e armazenamento</t>
  </si>
  <si>
    <t>1.4 Princípios de sistemas operacionais</t>
  </si>
  <si>
    <t>1.5 Tecnologias de virtualização de plataformas: emuladores, máquinas virtuais, para virtualização</t>
  </si>
  <si>
    <t>2 Redes de comunicação</t>
  </si>
  <si>
    <t>2.1 Introdução a redes (computação/telecomunicações)</t>
  </si>
  <si>
    <t>2.2 Redes de computadores: locais, metropolitanas e de longa distância</t>
  </si>
  <si>
    <t>2.3 Noções de terminologia e aplicações, topologias, modelos de arquitetura (OSI/ISO e TCP/IP) e protocolos</t>
  </si>
  <si>
    <t>2.4 Noções de redes privadas virtuais (VPN)</t>
  </si>
  <si>
    <t>2.5 Noções de computação em nuvem</t>
  </si>
  <si>
    <t>2.6 Noções de vírus, worms e pragas virtuais</t>
  </si>
  <si>
    <t>2.7 Aplicativos para segurança (antivírus, firewall, anti-spyware etc)</t>
  </si>
  <si>
    <t>3 Conceitos e modos de utilização de tecnologias, ferramentas, aplicativos e procedimentos associados a Internet/intranet</t>
  </si>
  <si>
    <t>3.1 Ferramentas e aplicativos comerciais de navegação, de correio eletrônico, de grupos de discussão, de busca, de pesquisas e de redes sociais</t>
  </si>
  <si>
    <t>3.2 Acesso a distância a computadores, transferência de informação e arquivos, aplicativos de áudio, vídeo e multimídia</t>
  </si>
  <si>
    <t>3.3 Programas de navegação (Microsoft Internet Explorer, Mozilla Firefox e Google Chrome)</t>
  </si>
  <si>
    <t>4 Sistemas operacionais</t>
  </si>
  <si>
    <t>4.1 Noções de sistema operacional Windows: Windows 10</t>
  </si>
  <si>
    <t>5 Edição de textos, planilhas e apresentações (ambientes Microsoft e LibreOffice)</t>
  </si>
  <si>
    <t>6 Noções de mineração de dados</t>
  </si>
  <si>
    <t>6.1 Noções e características</t>
  </si>
  <si>
    <t>6.2 Noções de aprendizado de máquina</t>
  </si>
  <si>
    <t>6.3 Noções de bigdata: conceito, premissas, aplicação</t>
  </si>
  <si>
    <t>7 Noções de aplicação python e R</t>
  </si>
  <si>
    <t>8 API (application programming interface)</t>
  </si>
  <si>
    <t>9 Metadados de arquivos</t>
  </si>
  <si>
    <t>10 Teoria da informação</t>
  </si>
  <si>
    <t>10.1 Conceitos de informação, dados, representação de dados, conhecimentos, segurança e inteligência</t>
  </si>
  <si>
    <t>11 Banco de dados</t>
  </si>
  <si>
    <t>11.1 Base de dados, documentação e prototipação</t>
  </si>
  <si>
    <t>11.2 Modelagem conceitual: abstração, modelo entidade-relacionamento, análise funcional e administração de dados</t>
  </si>
  <si>
    <t>11.3 Dados estruturados e não estruturados</t>
  </si>
  <si>
    <t>11.4 Banco de dados relacionais: conceitos básicos e características</t>
  </si>
  <si>
    <t>11.5 Chaves e relacionamentos</t>
  </si>
  <si>
    <t>Domínio</t>
  </si>
  <si>
    <t xml:space="preserve">Teoria </t>
  </si>
  <si>
    <t>Questões</t>
  </si>
  <si>
    <t>Revisões</t>
  </si>
  <si>
    <t>Conteúdo geral</t>
  </si>
  <si>
    <t>Conteúdo específico</t>
  </si>
  <si>
    <t>4.4 Noções de sistemas operacionais embarcados/móveis: Android e iOS</t>
  </si>
  <si>
    <t>5.4 LibreOffice Writer</t>
  </si>
  <si>
    <t>5.2 Microsoft Excel</t>
  </si>
  <si>
    <t>5.5 LibreOffice Calc</t>
  </si>
  <si>
    <t>5.6 LibreOffice Impress</t>
  </si>
  <si>
    <t>5.1 Microsoft Word</t>
  </si>
  <si>
    <t>7.1 Python</t>
  </si>
  <si>
    <t>7.2 R</t>
  </si>
  <si>
    <t>5.3 Microsoft PowerPoint</t>
  </si>
  <si>
    <t>https://bit.ly/virus-worms</t>
  </si>
  <si>
    <t>Andamento</t>
  </si>
  <si>
    <t>PDF $</t>
  </si>
  <si>
    <t>Sim $</t>
  </si>
  <si>
    <t xml:space="preserve">Vídeoaulas </t>
  </si>
  <si>
    <t>A</t>
  </si>
  <si>
    <t>B</t>
  </si>
  <si>
    <t>C</t>
  </si>
  <si>
    <t>https://youtu.be/9HOZX0qQfBA</t>
  </si>
  <si>
    <t>https://youtu.be/7RRMY-fAPtI</t>
  </si>
  <si>
    <t>https://youtu.be/TnnNo9r7PnE</t>
  </si>
  <si>
    <t>https://fabianoabreu.com/windows10/</t>
  </si>
  <si>
    <t>4.2 Noções de sistema operacional GNU Linux
4.3 Características do sistema operacional GNU Linux</t>
  </si>
  <si>
    <t>https://youtu.be/7o1Rxb-Hc3Q</t>
  </si>
  <si>
    <t>https://youtu.be/BXfg0tD-tTw</t>
  </si>
  <si>
    <t>https://youtu.be/CCTbS31kHEw</t>
  </si>
  <si>
    <t>https://youtu.be/CjrX3ryF-1Y</t>
  </si>
  <si>
    <t>https://youtu.be/I9xFiCPA5SM</t>
  </si>
  <si>
    <t>https://youtu.be/jnsAyJnbgk4</t>
  </si>
  <si>
    <t>https://youtu.be/tZ91lgq8dVM</t>
  </si>
  <si>
    <t>https://youtu.be/F530-4yGcP8</t>
  </si>
  <si>
    <t>https://youtu.be/Fur2f8zu-w0</t>
  </si>
  <si>
    <t>https://youtu.be/TwabjDDSBVk</t>
  </si>
  <si>
    <t>https://youtu.be/oVexLi3pZLc</t>
  </si>
  <si>
    <t>https://youtu.be/VDS2GOWkOMY</t>
  </si>
  <si>
    <t>https://youtu.be/n5N_GvoM7vw</t>
  </si>
  <si>
    <t>https://youtu.be/XDQwYV5xtHo</t>
  </si>
  <si>
    <t>https://youtu.be/N1t5xJJQCgA</t>
  </si>
  <si>
    <t>https://youtu.be/-lKawBSfCWU</t>
  </si>
  <si>
    <t>https://youtu.be/QnsuXeyaYdo</t>
  </si>
  <si>
    <t>https://youtu.be/jPFv-p4kXFg</t>
  </si>
  <si>
    <t>https://youtu.be/LFELNpr1Qes</t>
  </si>
  <si>
    <t>https://youtu.be/Ada8oMTgEK0</t>
  </si>
  <si>
    <t>https://youtu.be/zzycp8dDog8</t>
  </si>
  <si>
    <t>Controle de estudos</t>
  </si>
  <si>
    <t xml:space="preserve">Prof. Fabiano Abreu |contato@fabianoabreu.com </t>
  </si>
  <si>
    <t>EDITAL VERTICALIZADO PC-DF | AGENTE 2020 | +40 videoaulas GRÁTIS que se encaixam no edital</t>
  </si>
  <si>
    <t>Fique pertinho da gente. Clique nos ícones para seguir</t>
  </si>
  <si>
    <t>Mesmo item 5.3</t>
  </si>
  <si>
    <r>
      <rPr>
        <b/>
        <sz val="12"/>
        <color theme="8" tint="-0.499984740745262"/>
        <rFont val="Calibri"/>
        <family val="2"/>
        <scheme val="minor"/>
      </rPr>
      <t xml:space="preserve">Obs.: </t>
    </r>
    <r>
      <rPr>
        <sz val="12"/>
        <color theme="8" tint="-0.499984740745262"/>
        <rFont val="Calibri"/>
        <family val="2"/>
        <scheme val="minor"/>
      </rPr>
      <t xml:space="preserve">Se o link não funcionar, clique 2x na célula que o armazena, coloque o cursor no final do link e dê enter. 
Outra opção e copiar e colar o link em seu navegador. 
Bons estudos e sucesso!
</t>
    </r>
    <r>
      <rPr>
        <b/>
        <sz val="12"/>
        <color theme="8" tint="-0.499984740745262"/>
        <rFont val="Calibri"/>
        <family val="2"/>
        <scheme val="minor"/>
      </rPr>
      <t xml:space="preserve">
Fabiano Abreu</t>
    </r>
  </si>
  <si>
    <t>Sem tópicos específicos</t>
  </si>
  <si>
    <t>Adquira em nosso site a partir de 14/07/2020
https://fabianoabreu.com/vendas/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</si>
</sst>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6"/>
      <color rgb="FFC000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</cellStyleXfs>
  <cellXfs count="61">
    <xf numFmtId="0" fontId="0" fillId="0" borderId="0" xfId="0"/>
    <xf numFmtId="0" fontId="6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Protection="1"/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6" fillId="0" borderId="0" xfId="0" applyFont="1" applyFill="1" applyProtection="1"/>
    <xf numFmtId="0" fontId="17" fillId="0" borderId="0" xfId="1" applyFont="1" applyProtection="1"/>
    <xf numFmtId="0" fontId="17" fillId="0" borderId="0" xfId="1" applyFont="1" applyAlignment="1" applyProtection="1">
      <alignment wrapText="1"/>
    </xf>
    <xf numFmtId="0" fontId="1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horizontal="center"/>
      <protection locked="0"/>
    </xf>
    <xf numFmtId="0" fontId="8" fillId="5" borderId="0" xfId="5" applyFont="1" applyAlignment="1" applyProtection="1">
      <alignment horizontal="center" wrapText="1"/>
      <protection locked="0"/>
    </xf>
    <xf numFmtId="0" fontId="8" fillId="5" borderId="0" xfId="5" applyFont="1" applyAlignment="1" applyProtection="1">
      <alignment horizontal="center" vertical="center" wrapText="1"/>
      <protection locked="0"/>
    </xf>
    <xf numFmtId="0" fontId="8" fillId="5" borderId="0" xfId="5" applyFont="1" applyAlignment="1" applyProtection="1">
      <alignment horizontal="center" vertical="center"/>
      <protection locked="0"/>
    </xf>
    <xf numFmtId="0" fontId="8" fillId="5" borderId="0" xfId="5" applyFont="1" applyAlignment="1" applyProtection="1">
      <alignment horizontal="center"/>
      <protection locked="0"/>
    </xf>
    <xf numFmtId="0" fontId="10" fillId="6" borderId="0" xfId="0" applyFont="1" applyFill="1" applyAlignment="1" applyProtection="1">
      <alignment horizontal="center" vertical="center"/>
      <protection locked="0"/>
    </xf>
    <xf numFmtId="0" fontId="1" fillId="6" borderId="0" xfId="1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1" fillId="6" borderId="0" xfId="1" applyFill="1" applyAlignment="1" applyProtection="1">
      <alignment horizontal="center" vertical="center"/>
      <protection locked="0"/>
    </xf>
    <xf numFmtId="0" fontId="0" fillId="6" borderId="0" xfId="0" applyFont="1" applyFill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vertical="center" wrapText="1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1" fillId="7" borderId="0" xfId="1" applyFill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vertical="center" wrapText="1"/>
      <protection locked="0"/>
    </xf>
    <xf numFmtId="0" fontId="0" fillId="7" borderId="0" xfId="0" applyFont="1" applyFill="1" applyAlignment="1" applyProtection="1">
      <alignment horizontal="center" vertical="center"/>
      <protection locked="0"/>
    </xf>
    <xf numFmtId="0" fontId="1" fillId="7" borderId="0" xfId="1" applyFill="1" applyAlignment="1" applyProtection="1">
      <alignment horizontal="center" vertical="center"/>
      <protection locked="0"/>
    </xf>
    <xf numFmtId="0" fontId="1" fillId="7" borderId="0" xfId="1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 wrapText="1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1" fillId="7" borderId="0" xfId="1" applyFill="1" applyAlignment="1" applyProtection="1">
      <alignment horizont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4" fillId="2" borderId="0" xfId="2" applyFont="1" applyAlignment="1" applyProtection="1">
      <alignment horizontal="center" vertical="center"/>
      <protection locked="0"/>
    </xf>
    <xf numFmtId="0" fontId="14" fillId="2" borderId="0" xfId="2" applyFont="1" applyAlignment="1" applyProtection="1">
      <alignment horizontal="center"/>
      <protection locked="0"/>
    </xf>
    <xf numFmtId="9" fontId="14" fillId="2" borderId="0" xfId="2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2" fillId="7" borderId="0" xfId="0" applyFont="1" applyFill="1" applyAlignment="1" applyProtection="1">
      <alignment horizontal="center" vertical="center" wrapText="1"/>
      <protection locked="0"/>
    </xf>
    <xf numFmtId="0" fontId="22" fillId="7" borderId="0" xfId="0" applyFont="1" applyFill="1" applyAlignment="1" applyProtection="1">
      <alignment horizontal="center" wrapText="1"/>
      <protection locked="0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wrapText="1"/>
      <protection locked="0"/>
    </xf>
    <xf numFmtId="0" fontId="20" fillId="8" borderId="0" xfId="4" applyFont="1" applyFill="1" applyAlignment="1" applyProtection="1">
      <alignment horizontal="center" vertical="center" wrapText="1"/>
    </xf>
    <xf numFmtId="0" fontId="15" fillId="8" borderId="0" xfId="4" applyFont="1" applyFill="1" applyAlignment="1" applyProtection="1">
      <alignment horizontal="center" vertical="center" wrapText="1"/>
    </xf>
    <xf numFmtId="0" fontId="22" fillId="7" borderId="0" xfId="0" applyFont="1" applyFill="1" applyAlignment="1" applyProtection="1">
      <alignment horizontal="center" vertical="center" wrapText="1"/>
      <protection locked="0"/>
    </xf>
    <xf numFmtId="0" fontId="7" fillId="7" borderId="0" xfId="0" applyFont="1" applyFill="1" applyAlignment="1" applyProtection="1">
      <alignment horizontal="left" vertical="center" wrapText="1"/>
      <protection locked="0"/>
    </xf>
    <xf numFmtId="0" fontId="7" fillId="6" borderId="0" xfId="0" applyFont="1" applyFill="1" applyAlignment="1" applyProtection="1">
      <alignment horizontal="left" vertical="center" wrapText="1"/>
      <protection locked="0"/>
    </xf>
    <xf numFmtId="0" fontId="19" fillId="3" borderId="0" xfId="3" applyFont="1" applyAlignment="1" applyProtection="1">
      <alignment horizontal="center" wrapText="1"/>
      <protection locked="0"/>
    </xf>
    <xf numFmtId="0" fontId="1" fillId="7" borderId="0" xfId="1" applyFill="1" applyAlignment="1" applyProtection="1">
      <alignment horizontal="center" vertical="center" wrapText="1"/>
      <protection locked="0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7" fillId="6" borderId="0" xfId="0" applyFont="1" applyFill="1" applyAlignment="1" applyProtection="1">
      <alignment vertical="center" wrapText="1"/>
      <protection locked="0"/>
    </xf>
    <xf numFmtId="0" fontId="6" fillId="6" borderId="0" xfId="0" applyFont="1" applyFill="1" applyAlignment="1" applyProtection="1">
      <alignment horizontal="center" vertical="center"/>
      <protection locked="0"/>
    </xf>
  </cellXfs>
  <cellStyles count="6">
    <cellStyle name="40% - Ênfase1" xfId="4" builtinId="31"/>
    <cellStyle name="60% - Ênfase1" xfId="5" builtinId="32"/>
    <cellStyle name="Ênfase1" xfId="3" builtinId="29"/>
    <cellStyle name="Hiperlink" xfId="1" builtinId="8"/>
    <cellStyle name="Neutro" xfId="2" builtinId="28"/>
    <cellStyle name="Normal" xfId="0" builtinId="0"/>
  </cellStyles>
  <dxfs count="2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theme="5" tint="-0.24994659260841701"/>
        </pattern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patternFill>
          <bgColor theme="5"/>
        </patternFill>
      </fill>
    </dxf>
    <dxf>
      <font>
        <color rgb="FFC0000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</dxf>
    <dxf>
      <fill>
        <patternFill>
          <bgColor theme="5" tint="-0.24994659260841701"/>
        </patternFill>
      </fill>
    </dxf>
    <dxf>
      <fill>
        <gradientFill degree="90">
          <stop position="0">
            <color theme="0"/>
          </stop>
          <stop position="1">
            <color rgb="FFC00000"/>
          </stop>
        </gradientFill>
      </fill>
    </dxf>
    <dxf>
      <fill>
        <patternFill>
          <bgColor theme="5"/>
        </patternFill>
      </fill>
    </dxf>
    <dxf>
      <font>
        <color rgb="FFC00000"/>
      </font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A4%D0%B0%D0%B9%D0%BB:Telegram_Messenger.png" TargetMode="External"/><Relationship Id="rId13" Type="http://schemas.openxmlformats.org/officeDocument/2006/relationships/image" Target="../media/image6.png"/><Relationship Id="rId18" Type="http://schemas.microsoft.com/office/2007/relationships/hdphoto" Target="../media/hdphoto1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s://www.instagram.com/professor_fabianoabreu/" TargetMode="External"/><Relationship Id="rId17" Type="http://schemas.openxmlformats.org/officeDocument/2006/relationships/image" Target="../media/image8.png"/><Relationship Id="rId2" Type="http://schemas.openxmlformats.org/officeDocument/2006/relationships/hyperlink" Target="https://fabianoabreu.com/" TargetMode="External"/><Relationship Id="rId16" Type="http://schemas.openxmlformats.org/officeDocument/2006/relationships/hyperlink" Target="https://fabianoabreu.com/vendas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t.me/joinchat/QK5BgB1Y1GhHGg1gb0xGcw" TargetMode="External"/><Relationship Id="rId11" Type="http://schemas.openxmlformats.org/officeDocument/2006/relationships/hyperlink" Target="https://commons.wikimedia.org/wiki/File:Youtube.svg" TargetMode="External"/><Relationship Id="rId5" Type="http://schemas.openxmlformats.org/officeDocument/2006/relationships/image" Target="../media/image3.png"/><Relationship Id="rId15" Type="http://schemas.openxmlformats.org/officeDocument/2006/relationships/image" Target="../media/image7.png"/><Relationship Id="rId10" Type="http://schemas.openxmlformats.org/officeDocument/2006/relationships/image" Target="../media/image5.png"/><Relationship Id="rId4" Type="http://schemas.openxmlformats.org/officeDocument/2006/relationships/hyperlink" Target="http://facebook.com/professorfabianoabreu/" TargetMode="External"/><Relationship Id="rId9" Type="http://schemas.openxmlformats.org/officeDocument/2006/relationships/hyperlink" Target="https://www.youtube.com/c/Inform%C3%A1ticaeConcursos/?sub_confirmation=1" TargetMode="External"/><Relationship Id="rId14" Type="http://schemas.openxmlformats.org/officeDocument/2006/relationships/hyperlink" Target="https://www.wikidata.org/wiki/Q209330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ru.wikipedia.org/wiki/%D0%A4%D0%B0%D0%B9%D0%BB:Telegram_Messenger.png" TargetMode="External"/><Relationship Id="rId13" Type="http://schemas.openxmlformats.org/officeDocument/2006/relationships/image" Target="../media/image6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hyperlink" Target="https://www.instagram.com/professor_fabianoabreu/" TargetMode="External"/><Relationship Id="rId2" Type="http://schemas.openxmlformats.org/officeDocument/2006/relationships/hyperlink" Target="https://fabianoabreu.com/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t.me/joinchat/QK5BgB1Y1GhHGg1gb0xGcw" TargetMode="External"/><Relationship Id="rId11" Type="http://schemas.openxmlformats.org/officeDocument/2006/relationships/hyperlink" Target="https://commons.wikimedia.org/wiki/File:Youtube.svg" TargetMode="External"/><Relationship Id="rId5" Type="http://schemas.openxmlformats.org/officeDocument/2006/relationships/image" Target="../media/image3.png"/><Relationship Id="rId15" Type="http://schemas.openxmlformats.org/officeDocument/2006/relationships/image" Target="../media/image7.png"/><Relationship Id="rId10" Type="http://schemas.openxmlformats.org/officeDocument/2006/relationships/image" Target="../media/image5.png"/><Relationship Id="rId4" Type="http://schemas.openxmlformats.org/officeDocument/2006/relationships/hyperlink" Target="http://facebook.com/professorfabianoabreu/" TargetMode="External"/><Relationship Id="rId9" Type="http://schemas.openxmlformats.org/officeDocument/2006/relationships/hyperlink" Target="https://www.youtube.com/c/Inform%C3%A1ticaeConcursos/?sub_confirmation=1" TargetMode="External"/><Relationship Id="rId14" Type="http://schemas.openxmlformats.org/officeDocument/2006/relationships/hyperlink" Target="https://www.wikidata.org/wiki/Q20933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56</xdr:row>
      <xdr:rowOff>180974</xdr:rowOff>
    </xdr:from>
    <xdr:to>
      <xdr:col>2</xdr:col>
      <xdr:colOff>915033</xdr:colOff>
      <xdr:row>56</xdr:row>
      <xdr:rowOff>1344829</xdr:rowOff>
    </xdr:to>
    <xdr:pic>
      <xdr:nvPicPr>
        <xdr:cNvPr id="5" name="Imagem 4" descr="Informática para concursos&#10;Fabiano Abreu&#10;Edital verticalizado">
          <a:extLst>
            <a:ext uri="{FF2B5EF4-FFF2-40B4-BE49-F238E27FC236}">
              <a16:creationId xmlns:a16="http://schemas.microsoft.com/office/drawing/2014/main" id="{BE5C65D6-3454-4F64-BC1E-2EF688DABD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rcRect l="27031" t="20199" r="27422" b="18745"/>
        <a:stretch/>
      </xdr:blipFill>
      <xdr:spPr>
        <a:xfrm>
          <a:off x="2209800" y="13087349"/>
          <a:ext cx="895983" cy="1163855"/>
        </a:xfrm>
        <a:prstGeom prst="rect">
          <a:avLst/>
        </a:prstGeom>
      </xdr:spPr>
    </xdr:pic>
    <xdr:clientData/>
  </xdr:twoCellAnchor>
  <xdr:twoCellAnchor editAs="oneCell">
    <xdr:from>
      <xdr:col>2</xdr:col>
      <xdr:colOff>164963</xdr:colOff>
      <xdr:row>3</xdr:row>
      <xdr:rowOff>28318</xdr:rowOff>
    </xdr:from>
    <xdr:to>
      <xdr:col>2</xdr:col>
      <xdr:colOff>2535203</xdr:colOff>
      <xdr:row>5</xdr:row>
      <xdr:rowOff>108091</xdr:rowOff>
    </xdr:to>
    <xdr:pic>
      <xdr:nvPicPr>
        <xdr:cNvPr id="7" name="Imagem 6" descr="fabiano abreu informática para concursos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13DE5-BAAD-4110-AF70-502606715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3511" y="631201"/>
          <a:ext cx="2370240" cy="481695"/>
        </a:xfrm>
        <a:prstGeom prst="rect">
          <a:avLst/>
        </a:prstGeom>
      </xdr:spPr>
    </xdr:pic>
    <xdr:clientData/>
  </xdr:twoCellAnchor>
  <xdr:twoCellAnchor editAs="oneCell">
    <xdr:from>
      <xdr:col>2</xdr:col>
      <xdr:colOff>568410</xdr:colOff>
      <xdr:row>1</xdr:row>
      <xdr:rowOff>4780</xdr:rowOff>
    </xdr:from>
    <xdr:to>
      <xdr:col>2</xdr:col>
      <xdr:colOff>914451</xdr:colOff>
      <xdr:row>2</xdr:row>
      <xdr:rowOff>155094</xdr:rowOff>
    </xdr:to>
    <xdr:pic>
      <xdr:nvPicPr>
        <xdr:cNvPr id="3" name="Imagem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0788C5-05C2-41D4-B66C-2A8227E02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160" y="205485"/>
          <a:ext cx="346041" cy="35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1455963</xdr:colOff>
      <xdr:row>0</xdr:row>
      <xdr:rowOff>187802</xdr:rowOff>
    </xdr:from>
    <xdr:to>
      <xdr:col>2</xdr:col>
      <xdr:colOff>1843027</xdr:colOff>
      <xdr:row>2</xdr:row>
      <xdr:rowOff>174873</xdr:rowOff>
    </xdr:to>
    <xdr:pic>
      <xdr:nvPicPr>
        <xdr:cNvPr id="11" name="Imagem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77D87F-2CF8-4850-B99D-F8012D3F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3646713" y="187802"/>
          <a:ext cx="387064" cy="388482"/>
        </a:xfrm>
        <a:prstGeom prst="rect">
          <a:avLst/>
        </a:prstGeom>
      </xdr:spPr>
    </xdr:pic>
    <xdr:clientData/>
  </xdr:twoCellAnchor>
  <xdr:twoCellAnchor editAs="oneCell">
    <xdr:from>
      <xdr:col>2</xdr:col>
      <xdr:colOff>1001884</xdr:colOff>
      <xdr:row>0</xdr:row>
      <xdr:rowOff>187113</xdr:rowOff>
    </xdr:from>
    <xdr:to>
      <xdr:col>2</xdr:col>
      <xdr:colOff>1381130</xdr:colOff>
      <xdr:row>2</xdr:row>
      <xdr:rowOff>166791</xdr:rowOff>
    </xdr:to>
    <xdr:pic>
      <xdr:nvPicPr>
        <xdr:cNvPr id="14" name="Imagem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B2FBE36-B2F0-4CF1-B7B1-2A0D8D378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3192634" y="187113"/>
          <a:ext cx="379246" cy="381089"/>
        </a:xfrm>
        <a:prstGeom prst="rect">
          <a:avLst/>
        </a:prstGeom>
      </xdr:spPr>
    </xdr:pic>
    <xdr:clientData/>
  </xdr:twoCellAnchor>
  <xdr:twoCellAnchor editAs="oneCell">
    <xdr:from>
      <xdr:col>2</xdr:col>
      <xdr:colOff>165413</xdr:colOff>
      <xdr:row>1</xdr:row>
      <xdr:rowOff>7838</xdr:rowOff>
    </xdr:from>
    <xdr:to>
      <xdr:col>2</xdr:col>
      <xdr:colOff>494743</xdr:colOff>
      <xdr:row>2</xdr:row>
      <xdr:rowOff>146718</xdr:rowOff>
    </xdr:to>
    <xdr:pic>
      <xdr:nvPicPr>
        <xdr:cNvPr id="17" name="Imagem 1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69E1737-CC6A-47B3-90C7-3297D1FA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4"/>
            </a:ext>
          </a:extLst>
        </a:blip>
        <a:stretch>
          <a:fillRect/>
        </a:stretch>
      </xdr:blipFill>
      <xdr:spPr>
        <a:xfrm>
          <a:off x="2352275" y="211945"/>
          <a:ext cx="329330" cy="342987"/>
        </a:xfrm>
        <a:prstGeom prst="rect">
          <a:avLst/>
        </a:prstGeom>
      </xdr:spPr>
    </xdr:pic>
    <xdr:clientData/>
  </xdr:twoCellAnchor>
  <xdr:twoCellAnchor editAs="oneCell">
    <xdr:from>
      <xdr:col>2</xdr:col>
      <xdr:colOff>3942221</xdr:colOff>
      <xdr:row>1</xdr:row>
      <xdr:rowOff>2844</xdr:rowOff>
    </xdr:from>
    <xdr:to>
      <xdr:col>7</xdr:col>
      <xdr:colOff>553065</xdr:colOff>
      <xdr:row>5</xdr:row>
      <xdr:rowOff>98611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F7DCE743-9C34-42C6-B108-036904532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33995" y="207683"/>
          <a:ext cx="7170280" cy="915122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1466850</xdr:colOff>
      <xdr:row>56</xdr:row>
      <xdr:rowOff>93880</xdr:rowOff>
    </xdr:from>
    <xdr:to>
      <xdr:col>2</xdr:col>
      <xdr:colOff>2457805</xdr:colOff>
      <xdr:row>56</xdr:row>
      <xdr:rowOff>1409700</xdr:rowOff>
    </xdr:to>
    <xdr:pic>
      <xdr:nvPicPr>
        <xdr:cNvPr id="4" name="Imagem 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C3DD05B-6583-4F66-9C2E-C8760A0F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colorTemperature colorTemp="59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13000255"/>
          <a:ext cx="990955" cy="1315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990600</xdr:colOff>
      <xdr:row>56</xdr:row>
      <xdr:rowOff>104774</xdr:rowOff>
    </xdr:from>
    <xdr:to>
      <xdr:col>2</xdr:col>
      <xdr:colOff>1886583</xdr:colOff>
      <xdr:row>56</xdr:row>
      <xdr:rowOff>1268629</xdr:rowOff>
    </xdr:to>
    <xdr:pic>
      <xdr:nvPicPr>
        <xdr:cNvPr id="2" name="Imagem 1" descr="Informática para concursos&#10;Fabiano Abreu&#10;Edital verticalizado">
          <a:extLst>
            <a:ext uri="{FF2B5EF4-FFF2-40B4-BE49-F238E27FC236}">
              <a16:creationId xmlns:a16="http://schemas.microsoft.com/office/drawing/2014/main" id="{D09E7AA6-7A3D-4D30-B8B9-5BC686FF97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rcRect l="27031" t="20199" r="27422" b="18745"/>
        <a:stretch/>
      </xdr:blipFill>
      <xdr:spPr>
        <a:xfrm>
          <a:off x="3181350" y="13011149"/>
          <a:ext cx="895983" cy="1163855"/>
        </a:xfrm>
        <a:prstGeom prst="rect">
          <a:avLst/>
        </a:prstGeom>
      </xdr:spPr>
    </xdr:pic>
    <xdr:clientData/>
  </xdr:twoCellAnchor>
  <xdr:twoCellAnchor editAs="oneCell">
    <xdr:from>
      <xdr:col>2</xdr:col>
      <xdr:colOff>164963</xdr:colOff>
      <xdr:row>3</xdr:row>
      <xdr:rowOff>28318</xdr:rowOff>
    </xdr:from>
    <xdr:to>
      <xdr:col>2</xdr:col>
      <xdr:colOff>2535203</xdr:colOff>
      <xdr:row>5</xdr:row>
      <xdr:rowOff>108091</xdr:rowOff>
    </xdr:to>
    <xdr:pic>
      <xdr:nvPicPr>
        <xdr:cNvPr id="3" name="Imagem 2" descr="fabiano abreu informática para concursos&#10;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26CC56-D508-4AAE-B942-B8999D82F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55713" y="628393"/>
          <a:ext cx="2370240" cy="479823"/>
        </a:xfrm>
        <a:prstGeom prst="rect">
          <a:avLst/>
        </a:prstGeom>
      </xdr:spPr>
    </xdr:pic>
    <xdr:clientData/>
  </xdr:twoCellAnchor>
  <xdr:twoCellAnchor editAs="oneCell">
    <xdr:from>
      <xdr:col>2</xdr:col>
      <xdr:colOff>568410</xdr:colOff>
      <xdr:row>1</xdr:row>
      <xdr:rowOff>4780</xdr:rowOff>
    </xdr:from>
    <xdr:to>
      <xdr:col>2</xdr:col>
      <xdr:colOff>914451</xdr:colOff>
      <xdr:row>2</xdr:row>
      <xdr:rowOff>155094</xdr:rowOff>
    </xdr:to>
    <xdr:pic>
      <xdr:nvPicPr>
        <xdr:cNvPr id="4" name="Imagem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E35420A-F52E-4D92-94EE-098C67237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9160" y="204805"/>
          <a:ext cx="346041" cy="350339"/>
        </a:xfrm>
        <a:prstGeom prst="rect">
          <a:avLst/>
        </a:prstGeom>
      </xdr:spPr>
    </xdr:pic>
    <xdr:clientData/>
  </xdr:twoCellAnchor>
  <xdr:twoCellAnchor editAs="oneCell">
    <xdr:from>
      <xdr:col>2</xdr:col>
      <xdr:colOff>1455963</xdr:colOff>
      <xdr:row>0</xdr:row>
      <xdr:rowOff>187802</xdr:rowOff>
    </xdr:from>
    <xdr:to>
      <xdr:col>2</xdr:col>
      <xdr:colOff>1843027</xdr:colOff>
      <xdr:row>2</xdr:row>
      <xdr:rowOff>174873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1A0854-5435-43B8-956A-E84CBF10E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8"/>
            </a:ext>
          </a:extLst>
        </a:blip>
        <a:stretch>
          <a:fillRect/>
        </a:stretch>
      </xdr:blipFill>
      <xdr:spPr>
        <a:xfrm>
          <a:off x="3646713" y="187802"/>
          <a:ext cx="387064" cy="387121"/>
        </a:xfrm>
        <a:prstGeom prst="rect">
          <a:avLst/>
        </a:prstGeom>
      </xdr:spPr>
    </xdr:pic>
    <xdr:clientData/>
  </xdr:twoCellAnchor>
  <xdr:twoCellAnchor editAs="oneCell">
    <xdr:from>
      <xdr:col>2</xdr:col>
      <xdr:colOff>1001884</xdr:colOff>
      <xdr:row>0</xdr:row>
      <xdr:rowOff>187113</xdr:rowOff>
    </xdr:from>
    <xdr:to>
      <xdr:col>2</xdr:col>
      <xdr:colOff>1381130</xdr:colOff>
      <xdr:row>2</xdr:row>
      <xdr:rowOff>166791</xdr:rowOff>
    </xdr:to>
    <xdr:pic>
      <xdr:nvPicPr>
        <xdr:cNvPr id="6" name="Imagem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4322D42-F092-435A-89B8-6AFB43179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3192634" y="187113"/>
          <a:ext cx="379246" cy="379728"/>
        </a:xfrm>
        <a:prstGeom prst="rect">
          <a:avLst/>
        </a:prstGeom>
      </xdr:spPr>
    </xdr:pic>
    <xdr:clientData/>
  </xdr:twoCellAnchor>
  <xdr:twoCellAnchor editAs="oneCell">
    <xdr:from>
      <xdr:col>2</xdr:col>
      <xdr:colOff>165413</xdr:colOff>
      <xdr:row>1</xdr:row>
      <xdr:rowOff>7838</xdr:rowOff>
    </xdr:from>
    <xdr:to>
      <xdr:col>2</xdr:col>
      <xdr:colOff>494743</xdr:colOff>
      <xdr:row>2</xdr:row>
      <xdr:rowOff>146718</xdr:rowOff>
    </xdr:to>
    <xdr:pic>
      <xdr:nvPicPr>
        <xdr:cNvPr id="7" name="Imagem 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97079CC-F949-4BF6-97F7-17611643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4"/>
            </a:ext>
          </a:extLst>
        </a:blip>
        <a:stretch>
          <a:fillRect/>
        </a:stretch>
      </xdr:blipFill>
      <xdr:spPr>
        <a:xfrm>
          <a:off x="2356163" y="207863"/>
          <a:ext cx="329330" cy="338905"/>
        </a:xfrm>
        <a:prstGeom prst="rect">
          <a:avLst/>
        </a:prstGeom>
      </xdr:spPr>
    </xdr:pic>
    <xdr:clientData/>
  </xdr:twoCellAnchor>
  <xdr:twoCellAnchor editAs="oneCell">
    <xdr:from>
      <xdr:col>2</xdr:col>
      <xdr:colOff>3942221</xdr:colOff>
      <xdr:row>1</xdr:row>
      <xdr:rowOff>2844</xdr:rowOff>
    </xdr:from>
    <xdr:to>
      <xdr:col>7</xdr:col>
      <xdr:colOff>553065</xdr:colOff>
      <xdr:row>5</xdr:row>
      <xdr:rowOff>98611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ED93E39-A10A-4B7F-9875-451CA77B9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132971" y="202869"/>
          <a:ext cx="7164544" cy="895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F530-4yGcP8" TargetMode="External"/><Relationship Id="rId13" Type="http://schemas.openxmlformats.org/officeDocument/2006/relationships/hyperlink" Target="https://youtu.be/N1t5xJJQCgA" TargetMode="External"/><Relationship Id="rId18" Type="http://schemas.openxmlformats.org/officeDocument/2006/relationships/hyperlink" Target="https://youtu.be/jnsAyJnbgk4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bit.ly/virus-worms" TargetMode="External"/><Relationship Id="rId21" Type="http://schemas.openxmlformats.org/officeDocument/2006/relationships/hyperlink" Target="https://fabianoabreu.com/windows10/" TargetMode="External"/><Relationship Id="rId7" Type="http://schemas.openxmlformats.org/officeDocument/2006/relationships/hyperlink" Target="https://youtu.be/tZ91lgq8dVM" TargetMode="External"/><Relationship Id="rId12" Type="http://schemas.openxmlformats.org/officeDocument/2006/relationships/hyperlink" Target="https://youtu.be/XDQwYV5xtHo" TargetMode="External"/><Relationship Id="rId17" Type="http://schemas.openxmlformats.org/officeDocument/2006/relationships/hyperlink" Target="https://youtu.be/7RRMY-fAPtI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youtu.be/TnnNo9r7PnE" TargetMode="External"/><Relationship Id="rId16" Type="http://schemas.openxmlformats.org/officeDocument/2006/relationships/hyperlink" Target="https://youtu.be/jPFv-p4kXFg" TargetMode="External"/><Relationship Id="rId20" Type="http://schemas.openxmlformats.org/officeDocument/2006/relationships/hyperlink" Target="https://youtu.be/TwabjDDSBVk" TargetMode="External"/><Relationship Id="rId1" Type="http://schemas.openxmlformats.org/officeDocument/2006/relationships/hyperlink" Target="https://youtu.be/9HOZX0qQfBA" TargetMode="External"/><Relationship Id="rId6" Type="http://schemas.openxmlformats.org/officeDocument/2006/relationships/hyperlink" Target="https://www.youtube.com/watch?v=CCTbS31kHEw" TargetMode="External"/><Relationship Id="rId11" Type="http://schemas.openxmlformats.org/officeDocument/2006/relationships/hyperlink" Target="https://youtu.be/VDS2GOWkOMY" TargetMode="External"/><Relationship Id="rId24" Type="http://schemas.openxmlformats.org/officeDocument/2006/relationships/hyperlink" Target="https://youtu.be/n5N_GvoM7vw" TargetMode="External"/><Relationship Id="rId5" Type="http://schemas.openxmlformats.org/officeDocument/2006/relationships/hyperlink" Target="https://www.youtube.com/watch?v=BXfg0tD-tTw" TargetMode="External"/><Relationship Id="rId15" Type="http://schemas.openxmlformats.org/officeDocument/2006/relationships/hyperlink" Target="https://youtu.be/QnsuXeyaYdo" TargetMode="External"/><Relationship Id="rId23" Type="http://schemas.openxmlformats.org/officeDocument/2006/relationships/hyperlink" Target="https://youtu.be/I9xFiCPA5SM" TargetMode="External"/><Relationship Id="rId28" Type="http://schemas.openxmlformats.org/officeDocument/2006/relationships/comments" Target="../comments1.xml"/><Relationship Id="rId10" Type="http://schemas.openxmlformats.org/officeDocument/2006/relationships/hyperlink" Target="https://youtu.be/CjrX3ryF-1Y" TargetMode="External"/><Relationship Id="rId19" Type="http://schemas.openxmlformats.org/officeDocument/2006/relationships/hyperlink" Target="https://youtu.be/Fur2f8zu-w0" TargetMode="External"/><Relationship Id="rId4" Type="http://schemas.openxmlformats.org/officeDocument/2006/relationships/hyperlink" Target="https://www.youtube.com/watch?v=7o1Rxb-Hc3Q" TargetMode="External"/><Relationship Id="rId9" Type="http://schemas.openxmlformats.org/officeDocument/2006/relationships/hyperlink" Target="https://youtu.be/n5N_GvoM7vw" TargetMode="External"/><Relationship Id="rId14" Type="http://schemas.openxmlformats.org/officeDocument/2006/relationships/hyperlink" Target="https://youtu.be/-lKawBSfCWU" TargetMode="External"/><Relationship Id="rId22" Type="http://schemas.openxmlformats.org/officeDocument/2006/relationships/hyperlink" Target="https://youtu.be/oVexLi3pZLc" TargetMode="External"/><Relationship Id="rId27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F530-4yGcP8" TargetMode="External"/><Relationship Id="rId13" Type="http://schemas.openxmlformats.org/officeDocument/2006/relationships/hyperlink" Target="https://youtu.be/N1t5xJJQCgA" TargetMode="External"/><Relationship Id="rId18" Type="http://schemas.openxmlformats.org/officeDocument/2006/relationships/hyperlink" Target="https://youtu.be/jnsAyJnbgk4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s://bit.ly/virus-worms" TargetMode="External"/><Relationship Id="rId21" Type="http://schemas.openxmlformats.org/officeDocument/2006/relationships/hyperlink" Target="https://fabianoabreu.com/windows10/" TargetMode="External"/><Relationship Id="rId7" Type="http://schemas.openxmlformats.org/officeDocument/2006/relationships/hyperlink" Target="https://youtu.be/tZ91lgq8dVM" TargetMode="External"/><Relationship Id="rId12" Type="http://schemas.openxmlformats.org/officeDocument/2006/relationships/hyperlink" Target="https://youtu.be/XDQwYV5xtHo" TargetMode="External"/><Relationship Id="rId17" Type="http://schemas.openxmlformats.org/officeDocument/2006/relationships/hyperlink" Target="https://youtu.be/7RRMY-fAPtI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youtu.be/TnnNo9r7PnE" TargetMode="External"/><Relationship Id="rId16" Type="http://schemas.openxmlformats.org/officeDocument/2006/relationships/hyperlink" Target="https://youtu.be/jPFv-p4kXFg" TargetMode="External"/><Relationship Id="rId20" Type="http://schemas.openxmlformats.org/officeDocument/2006/relationships/hyperlink" Target="https://youtu.be/TwabjDDSBVk" TargetMode="External"/><Relationship Id="rId1" Type="http://schemas.openxmlformats.org/officeDocument/2006/relationships/hyperlink" Target="https://youtu.be/9HOZX0qQfBA" TargetMode="External"/><Relationship Id="rId6" Type="http://schemas.openxmlformats.org/officeDocument/2006/relationships/hyperlink" Target="https://www.youtube.com/watch?v=CCTbS31kHEw" TargetMode="External"/><Relationship Id="rId11" Type="http://schemas.openxmlformats.org/officeDocument/2006/relationships/hyperlink" Target="https://youtu.be/VDS2GOWkOMY" TargetMode="External"/><Relationship Id="rId24" Type="http://schemas.openxmlformats.org/officeDocument/2006/relationships/hyperlink" Target="https://youtu.be/n5N_GvoM7vw" TargetMode="External"/><Relationship Id="rId5" Type="http://schemas.openxmlformats.org/officeDocument/2006/relationships/hyperlink" Target="https://www.youtube.com/watch?v=BXfg0tD-tTw" TargetMode="External"/><Relationship Id="rId15" Type="http://schemas.openxmlformats.org/officeDocument/2006/relationships/hyperlink" Target="https://youtu.be/QnsuXeyaYdo" TargetMode="External"/><Relationship Id="rId23" Type="http://schemas.openxmlformats.org/officeDocument/2006/relationships/hyperlink" Target="https://youtu.be/I9xFiCPA5SM" TargetMode="External"/><Relationship Id="rId28" Type="http://schemas.openxmlformats.org/officeDocument/2006/relationships/comments" Target="../comments2.xml"/><Relationship Id="rId10" Type="http://schemas.openxmlformats.org/officeDocument/2006/relationships/hyperlink" Target="https://youtu.be/CjrX3ryF-1Y" TargetMode="External"/><Relationship Id="rId19" Type="http://schemas.openxmlformats.org/officeDocument/2006/relationships/hyperlink" Target="https://youtu.be/Fur2f8zu-w0" TargetMode="External"/><Relationship Id="rId4" Type="http://schemas.openxmlformats.org/officeDocument/2006/relationships/hyperlink" Target="https://www.youtube.com/watch?v=7o1Rxb-Hc3Q" TargetMode="External"/><Relationship Id="rId9" Type="http://schemas.openxmlformats.org/officeDocument/2006/relationships/hyperlink" Target="https://youtu.be/n5N_GvoM7vw" TargetMode="External"/><Relationship Id="rId14" Type="http://schemas.openxmlformats.org/officeDocument/2006/relationships/hyperlink" Target="https://youtu.be/-lKawBSfCWU" TargetMode="External"/><Relationship Id="rId22" Type="http://schemas.openxmlformats.org/officeDocument/2006/relationships/hyperlink" Target="https://youtu.be/oVexLi3pZLc" TargetMode="External"/><Relationship Id="rId27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0D32-1AB3-48BA-9CE3-73E3F96D70B0}">
  <sheetPr>
    <tabColor theme="4"/>
  </sheetPr>
  <dimension ref="A1:AI65"/>
  <sheetViews>
    <sheetView showGridLines="0" showRowColHeaders="0" tabSelected="1" zoomScaleNormal="100" workbookViewId="0">
      <selection activeCell="H12" sqref="H12"/>
    </sheetView>
  </sheetViews>
  <sheetFormatPr defaultRowHeight="15.75" x14ac:dyDescent="0.25"/>
  <cols>
    <col min="1" max="1" width="5.7109375" style="3" customWidth="1"/>
    <col min="2" max="2" width="27.140625" style="4" customWidth="1"/>
    <col min="3" max="3" width="86.5703125" style="4" customWidth="1"/>
    <col min="4" max="4" width="11.42578125" style="5" bestFit="1" customWidth="1"/>
    <col min="5" max="5" width="39" style="6" customWidth="1"/>
    <col min="6" max="6" width="13.140625" style="7" customWidth="1"/>
    <col min="7" max="7" width="8.140625" style="3" customWidth="1"/>
    <col min="8" max="8" width="13.42578125" style="3" customWidth="1"/>
    <col min="9" max="9" width="12.28515625" style="3" customWidth="1"/>
    <col min="10" max="35" width="9.140625" style="3"/>
    <col min="36" max="16384" width="9.140625" style="1"/>
  </cols>
  <sheetData>
    <row r="1" spans="1:35" ht="15.75" customHeight="1" x14ac:dyDescent="0.25">
      <c r="A1" s="9"/>
      <c r="B1" s="10"/>
      <c r="C1" s="10"/>
      <c r="D1" s="11"/>
      <c r="E1" s="12"/>
      <c r="F1" s="13"/>
      <c r="G1" s="9"/>
      <c r="H1" s="14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.75" customHeight="1" x14ac:dyDescent="0.3">
      <c r="A2" s="9"/>
      <c r="B2" s="51" t="s">
        <v>88</v>
      </c>
      <c r="C2" s="15"/>
      <c r="D2" s="11"/>
      <c r="E2" s="12"/>
      <c r="F2" s="13"/>
      <c r="G2" s="9"/>
      <c r="H2" s="14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.75" customHeight="1" x14ac:dyDescent="0.3">
      <c r="A3" s="9"/>
      <c r="B3" s="52"/>
      <c r="C3" s="16"/>
      <c r="D3" s="11"/>
      <c r="E3" s="12"/>
      <c r="F3" s="13"/>
      <c r="G3" s="9"/>
      <c r="H3" s="14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3">
      <c r="A4" s="9"/>
      <c r="B4" s="52"/>
      <c r="C4" s="16"/>
      <c r="D4" s="11"/>
      <c r="E4" s="12"/>
      <c r="F4" s="13"/>
      <c r="G4" s="9"/>
      <c r="H4" s="14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.75" customHeight="1" x14ac:dyDescent="0.3">
      <c r="A5" s="9"/>
      <c r="B5" s="52"/>
      <c r="C5" s="16"/>
      <c r="D5" s="11"/>
      <c r="E5" s="12"/>
      <c r="F5" s="13"/>
      <c r="G5" s="9"/>
      <c r="H5" s="14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.75" customHeight="1" x14ac:dyDescent="0.25">
      <c r="A6" s="9"/>
      <c r="B6" s="17"/>
      <c r="C6" s="9"/>
      <c r="D6" s="11"/>
      <c r="E6" s="12"/>
      <c r="F6" s="13"/>
      <c r="G6" s="9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1" x14ac:dyDescent="0.35">
      <c r="B7" s="50"/>
      <c r="C7" s="50"/>
      <c r="D7" s="50"/>
      <c r="E7" s="50"/>
      <c r="F7" s="50"/>
      <c r="G7" s="50"/>
      <c r="H7" s="50"/>
      <c r="I7" s="50"/>
    </row>
    <row r="8" spans="1:35" ht="21" customHeight="1" x14ac:dyDescent="0.35">
      <c r="B8" s="56" t="s">
        <v>87</v>
      </c>
      <c r="C8" s="56"/>
      <c r="D8" s="56"/>
      <c r="E8" s="56"/>
      <c r="F8" s="56" t="s">
        <v>85</v>
      </c>
      <c r="G8" s="56"/>
      <c r="H8" s="56"/>
      <c r="I8" s="56"/>
    </row>
    <row r="9" spans="1:35" s="2" customFormat="1" ht="18.75" x14ac:dyDescent="0.3">
      <c r="A9" s="18"/>
      <c r="B9" s="19" t="s">
        <v>40</v>
      </c>
      <c r="C9" s="20" t="s">
        <v>41</v>
      </c>
      <c r="D9" s="21" t="s">
        <v>53</v>
      </c>
      <c r="E9" s="22" t="s">
        <v>55</v>
      </c>
      <c r="F9" s="21" t="s">
        <v>36</v>
      </c>
      <c r="G9" s="22" t="s">
        <v>37</v>
      </c>
      <c r="H9" s="22" t="s">
        <v>38</v>
      </c>
      <c r="I9" s="22" t="s">
        <v>39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x14ac:dyDescent="0.25">
      <c r="B10" s="49" t="s">
        <v>0</v>
      </c>
      <c r="C10" s="35" t="s">
        <v>1</v>
      </c>
      <c r="D10" s="23" t="s">
        <v>54</v>
      </c>
      <c r="E10" s="26" t="s">
        <v>79</v>
      </c>
      <c r="F10" s="25" t="s">
        <v>58</v>
      </c>
      <c r="G10" s="8">
        <v>2</v>
      </c>
      <c r="H10" s="8">
        <v>5</v>
      </c>
      <c r="I10" s="8"/>
    </row>
    <row r="11" spans="1:35" x14ac:dyDescent="0.25">
      <c r="B11" s="49"/>
      <c r="C11" s="35" t="s">
        <v>2</v>
      </c>
      <c r="D11" s="36" t="s">
        <v>54</v>
      </c>
      <c r="E11" s="26" t="s">
        <v>80</v>
      </c>
      <c r="F11" s="25" t="s">
        <v>57</v>
      </c>
      <c r="G11" s="8">
        <v>1</v>
      </c>
      <c r="H11" s="8">
        <v>3</v>
      </c>
      <c r="I11" s="8"/>
    </row>
    <row r="12" spans="1:35" x14ac:dyDescent="0.25">
      <c r="B12" s="49"/>
      <c r="C12" s="35" t="s">
        <v>3</v>
      </c>
      <c r="D12" s="36" t="s">
        <v>54</v>
      </c>
      <c r="E12" s="27"/>
      <c r="F12" s="25" t="s">
        <v>58</v>
      </c>
      <c r="G12" s="8">
        <v>1</v>
      </c>
      <c r="H12" s="8">
        <v>2</v>
      </c>
      <c r="I12" s="8"/>
    </row>
    <row r="13" spans="1:35" x14ac:dyDescent="0.25">
      <c r="B13" s="49"/>
      <c r="C13" s="35" t="s">
        <v>4</v>
      </c>
      <c r="D13" s="36" t="s">
        <v>54</v>
      </c>
      <c r="E13" s="26" t="s">
        <v>81</v>
      </c>
      <c r="F13" s="25" t="s">
        <v>56</v>
      </c>
      <c r="G13" s="8">
        <v>1</v>
      </c>
      <c r="H13" s="8">
        <v>4</v>
      </c>
      <c r="I13" s="8">
        <v>2</v>
      </c>
    </row>
    <row r="14" spans="1:35" ht="31.5" x14ac:dyDescent="0.25">
      <c r="B14" s="49"/>
      <c r="C14" s="35" t="s">
        <v>5</v>
      </c>
      <c r="D14" s="36" t="s">
        <v>52</v>
      </c>
      <c r="E14" s="27"/>
      <c r="F14" s="25" t="s">
        <v>56</v>
      </c>
      <c r="G14" s="8">
        <v>2</v>
      </c>
      <c r="H14" s="8">
        <v>5</v>
      </c>
      <c r="I14" s="8">
        <v>1</v>
      </c>
    </row>
    <row r="15" spans="1:35" x14ac:dyDescent="0.25">
      <c r="B15" s="53" t="s">
        <v>6</v>
      </c>
      <c r="C15" s="28" t="s">
        <v>7</v>
      </c>
      <c r="D15" s="29" t="s">
        <v>54</v>
      </c>
      <c r="E15" s="57" t="s">
        <v>59</v>
      </c>
      <c r="F15" s="25" t="s">
        <v>57</v>
      </c>
      <c r="G15" s="8">
        <v>1</v>
      </c>
      <c r="H15" s="8">
        <v>6</v>
      </c>
      <c r="I15" s="8">
        <v>1</v>
      </c>
    </row>
    <row r="16" spans="1:35" x14ac:dyDescent="0.25">
      <c r="B16" s="53"/>
      <c r="C16" s="31" t="s">
        <v>8</v>
      </c>
      <c r="D16" s="29" t="s">
        <v>54</v>
      </c>
      <c r="E16" s="57"/>
      <c r="F16" s="25" t="s">
        <v>58</v>
      </c>
      <c r="G16" s="8">
        <v>1</v>
      </c>
      <c r="H16" s="8">
        <v>5</v>
      </c>
      <c r="I16" s="8">
        <v>2</v>
      </c>
    </row>
    <row r="17" spans="2:9" ht="31.5" x14ac:dyDescent="0.25">
      <c r="B17" s="53"/>
      <c r="C17" s="31" t="s">
        <v>9</v>
      </c>
      <c r="D17" s="29" t="s">
        <v>54</v>
      </c>
      <c r="E17" s="30" t="s">
        <v>60</v>
      </c>
      <c r="F17" s="25" t="s">
        <v>56</v>
      </c>
      <c r="G17" s="8">
        <v>3</v>
      </c>
      <c r="H17" s="8">
        <v>4</v>
      </c>
      <c r="I17" s="8">
        <v>1</v>
      </c>
    </row>
    <row r="18" spans="2:9" x14ac:dyDescent="0.25">
      <c r="B18" s="53"/>
      <c r="C18" s="31" t="s">
        <v>10</v>
      </c>
      <c r="D18" s="29" t="s">
        <v>52</v>
      </c>
      <c r="E18" s="32"/>
      <c r="F18" s="25" t="s">
        <v>56</v>
      </c>
      <c r="G18" s="8">
        <v>1</v>
      </c>
      <c r="H18" s="8">
        <v>5</v>
      </c>
      <c r="I18" s="8">
        <v>2</v>
      </c>
    </row>
    <row r="19" spans="2:9" x14ac:dyDescent="0.25">
      <c r="B19" s="53"/>
      <c r="C19" s="31" t="s">
        <v>11</v>
      </c>
      <c r="D19" s="29" t="s">
        <v>54</v>
      </c>
      <c r="E19" s="33" t="s">
        <v>61</v>
      </c>
      <c r="F19" s="25" t="s">
        <v>58</v>
      </c>
      <c r="G19" s="8">
        <v>2</v>
      </c>
      <c r="H19" s="8">
        <v>2</v>
      </c>
      <c r="I19" s="8">
        <v>2</v>
      </c>
    </row>
    <row r="20" spans="2:9" x14ac:dyDescent="0.25">
      <c r="B20" s="53"/>
      <c r="C20" s="31" t="s">
        <v>12</v>
      </c>
      <c r="D20" s="29" t="s">
        <v>54</v>
      </c>
      <c r="E20" s="34" t="s">
        <v>51</v>
      </c>
      <c r="F20" s="25" t="s">
        <v>56</v>
      </c>
      <c r="G20" s="8">
        <v>1</v>
      </c>
      <c r="H20" s="8">
        <v>1</v>
      </c>
      <c r="I20" s="8">
        <v>2</v>
      </c>
    </row>
    <row r="21" spans="2:9" x14ac:dyDescent="0.25">
      <c r="B21" s="53"/>
      <c r="C21" s="31" t="s">
        <v>13</v>
      </c>
      <c r="D21" s="29" t="s">
        <v>54</v>
      </c>
      <c r="E21" s="33" t="s">
        <v>69</v>
      </c>
      <c r="F21" s="25" t="s">
        <v>56</v>
      </c>
      <c r="G21" s="8">
        <v>0</v>
      </c>
      <c r="H21" s="8">
        <v>5</v>
      </c>
      <c r="I21" s="8">
        <v>1</v>
      </c>
    </row>
    <row r="22" spans="2:9" ht="23.25" customHeight="1" x14ac:dyDescent="0.25">
      <c r="B22" s="58" t="s">
        <v>14</v>
      </c>
      <c r="C22" s="59" t="s">
        <v>15</v>
      </c>
      <c r="D22" s="60" t="s">
        <v>54</v>
      </c>
      <c r="E22" s="26" t="s">
        <v>70</v>
      </c>
      <c r="F22" s="25" t="s">
        <v>56</v>
      </c>
      <c r="G22" s="8">
        <v>1</v>
      </c>
      <c r="H22" s="8">
        <v>6</v>
      </c>
      <c r="I22" s="8">
        <v>2</v>
      </c>
    </row>
    <row r="23" spans="2:9" ht="27" customHeight="1" x14ac:dyDescent="0.25">
      <c r="B23" s="58"/>
      <c r="C23" s="59"/>
      <c r="D23" s="60"/>
      <c r="E23" s="26" t="s">
        <v>71</v>
      </c>
      <c r="F23" s="25" t="s">
        <v>57</v>
      </c>
      <c r="G23" s="8">
        <v>0</v>
      </c>
      <c r="H23" s="8">
        <v>5</v>
      </c>
      <c r="I23" s="8">
        <v>1</v>
      </c>
    </row>
    <row r="24" spans="2:9" ht="31.5" x14ac:dyDescent="0.25">
      <c r="B24" s="58"/>
      <c r="C24" s="35" t="s">
        <v>16</v>
      </c>
      <c r="D24" s="36" t="s">
        <v>54</v>
      </c>
      <c r="E24" s="26" t="s">
        <v>72</v>
      </c>
      <c r="F24" s="25" t="s">
        <v>58</v>
      </c>
      <c r="G24" s="8">
        <v>2</v>
      </c>
      <c r="H24" s="8">
        <v>1</v>
      </c>
      <c r="I24" s="8">
        <v>2</v>
      </c>
    </row>
    <row r="25" spans="2:9" ht="23.25" customHeight="1" x14ac:dyDescent="0.25">
      <c r="B25" s="58"/>
      <c r="C25" s="35" t="s">
        <v>17</v>
      </c>
      <c r="D25" s="36" t="s">
        <v>54</v>
      </c>
      <c r="E25" s="26" t="s">
        <v>73</v>
      </c>
      <c r="F25" s="25" t="s">
        <v>56</v>
      </c>
      <c r="G25" s="8">
        <v>1</v>
      </c>
      <c r="H25" s="8">
        <v>3</v>
      </c>
      <c r="I25" s="8">
        <v>1</v>
      </c>
    </row>
    <row r="26" spans="2:9" x14ac:dyDescent="0.25">
      <c r="B26" s="53" t="s">
        <v>18</v>
      </c>
      <c r="C26" s="31" t="s">
        <v>19</v>
      </c>
      <c r="D26" s="29" t="s">
        <v>54</v>
      </c>
      <c r="E26" s="33" t="s">
        <v>62</v>
      </c>
      <c r="F26" s="25" t="s">
        <v>56</v>
      </c>
      <c r="G26" s="8">
        <v>0</v>
      </c>
      <c r="H26" s="8">
        <v>5</v>
      </c>
      <c r="I26" s="8">
        <v>2</v>
      </c>
    </row>
    <row r="27" spans="2:9" x14ac:dyDescent="0.25">
      <c r="B27" s="53"/>
      <c r="C27" s="54" t="s">
        <v>63</v>
      </c>
      <c r="D27" s="29" t="s">
        <v>54</v>
      </c>
      <c r="E27" s="33" t="s">
        <v>74</v>
      </c>
      <c r="F27" s="25" t="s">
        <v>57</v>
      </c>
      <c r="G27" s="8">
        <v>1</v>
      </c>
      <c r="H27" s="8">
        <v>6</v>
      </c>
      <c r="I27" s="8">
        <v>1</v>
      </c>
    </row>
    <row r="28" spans="2:9" x14ac:dyDescent="0.25">
      <c r="B28" s="53"/>
      <c r="C28" s="54"/>
      <c r="D28" s="29" t="s">
        <v>54</v>
      </c>
      <c r="E28" s="37" t="s">
        <v>64</v>
      </c>
      <c r="F28" s="25" t="s">
        <v>56</v>
      </c>
      <c r="G28" s="8">
        <v>0</v>
      </c>
      <c r="H28" s="8">
        <v>2</v>
      </c>
      <c r="I28" s="8">
        <v>2</v>
      </c>
    </row>
    <row r="29" spans="2:9" x14ac:dyDescent="0.25">
      <c r="B29" s="53"/>
      <c r="C29" s="54"/>
      <c r="D29" s="29" t="s">
        <v>54</v>
      </c>
      <c r="E29" s="37" t="s">
        <v>65</v>
      </c>
      <c r="F29" s="25" t="s">
        <v>57</v>
      </c>
      <c r="G29" s="8">
        <v>2</v>
      </c>
      <c r="H29" s="8">
        <v>0</v>
      </c>
      <c r="I29" s="8">
        <v>1</v>
      </c>
    </row>
    <row r="30" spans="2:9" x14ac:dyDescent="0.25">
      <c r="B30" s="53"/>
      <c r="C30" s="54"/>
      <c r="D30" s="29" t="s">
        <v>54</v>
      </c>
      <c r="E30" s="37" t="s">
        <v>66</v>
      </c>
      <c r="F30" s="25" t="s">
        <v>58</v>
      </c>
      <c r="G30" s="8">
        <v>1</v>
      </c>
      <c r="H30" s="8">
        <v>2</v>
      </c>
      <c r="I30" s="8">
        <v>1</v>
      </c>
    </row>
    <row r="31" spans="2:9" x14ac:dyDescent="0.25">
      <c r="B31" s="53"/>
      <c r="C31" s="31" t="s">
        <v>42</v>
      </c>
      <c r="D31" s="29" t="s">
        <v>52</v>
      </c>
      <c r="E31" s="32"/>
      <c r="F31" s="25" t="s">
        <v>56</v>
      </c>
      <c r="G31" s="8">
        <v>0</v>
      </c>
      <c r="H31" s="8">
        <v>3</v>
      </c>
      <c r="I31" s="8">
        <v>2</v>
      </c>
    </row>
    <row r="32" spans="2:9" x14ac:dyDescent="0.25">
      <c r="B32" s="49" t="s">
        <v>20</v>
      </c>
      <c r="C32" s="55" t="s">
        <v>47</v>
      </c>
      <c r="D32" s="36" t="s">
        <v>54</v>
      </c>
      <c r="E32" s="26" t="s">
        <v>68</v>
      </c>
      <c r="F32" s="25" t="s">
        <v>56</v>
      </c>
      <c r="G32" s="8">
        <v>1</v>
      </c>
      <c r="H32" s="8">
        <v>6</v>
      </c>
      <c r="I32" s="8">
        <v>1</v>
      </c>
    </row>
    <row r="33" spans="2:9" x14ac:dyDescent="0.25">
      <c r="B33" s="49"/>
      <c r="C33" s="55"/>
      <c r="D33" s="36" t="s">
        <v>54</v>
      </c>
      <c r="E33" s="26" t="s">
        <v>67</v>
      </c>
      <c r="F33" s="25" t="s">
        <v>58</v>
      </c>
      <c r="G33" s="8">
        <v>0</v>
      </c>
      <c r="H33" s="8">
        <v>5</v>
      </c>
      <c r="I33" s="8">
        <v>2</v>
      </c>
    </row>
    <row r="34" spans="2:9" x14ac:dyDescent="0.25">
      <c r="B34" s="49"/>
      <c r="C34" s="35" t="s">
        <v>44</v>
      </c>
      <c r="D34" s="36" t="s">
        <v>54</v>
      </c>
      <c r="E34" s="26" t="s">
        <v>75</v>
      </c>
      <c r="F34" s="25" t="s">
        <v>57</v>
      </c>
      <c r="G34" s="8">
        <v>2</v>
      </c>
      <c r="H34" s="8">
        <v>3</v>
      </c>
      <c r="I34" s="8">
        <v>1</v>
      </c>
    </row>
    <row r="35" spans="2:9" x14ac:dyDescent="0.25">
      <c r="B35" s="49"/>
      <c r="C35" s="35" t="s">
        <v>50</v>
      </c>
      <c r="D35" s="36" t="s">
        <v>54</v>
      </c>
      <c r="E35" s="26" t="s">
        <v>76</v>
      </c>
      <c r="F35" s="25" t="s">
        <v>58</v>
      </c>
      <c r="G35" s="8">
        <v>1</v>
      </c>
      <c r="H35" s="8">
        <v>2</v>
      </c>
      <c r="I35" s="8">
        <v>2</v>
      </c>
    </row>
    <row r="36" spans="2:9" x14ac:dyDescent="0.25">
      <c r="B36" s="49"/>
      <c r="C36" s="35" t="s">
        <v>43</v>
      </c>
      <c r="D36" s="36" t="s">
        <v>54</v>
      </c>
      <c r="E36" s="26" t="s">
        <v>77</v>
      </c>
      <c r="F36" s="25" t="s">
        <v>56</v>
      </c>
      <c r="G36" s="8">
        <v>0</v>
      </c>
      <c r="H36" s="8">
        <v>5</v>
      </c>
      <c r="I36" s="8">
        <v>1</v>
      </c>
    </row>
    <row r="37" spans="2:9" x14ac:dyDescent="0.25">
      <c r="B37" s="49"/>
      <c r="C37" s="35" t="s">
        <v>45</v>
      </c>
      <c r="D37" s="36" t="s">
        <v>54</v>
      </c>
      <c r="E37" s="26" t="s">
        <v>78</v>
      </c>
      <c r="F37" s="25" t="s">
        <v>56</v>
      </c>
      <c r="G37" s="8">
        <v>1</v>
      </c>
      <c r="H37" s="8">
        <v>6</v>
      </c>
      <c r="I37" s="8">
        <v>1</v>
      </c>
    </row>
    <row r="38" spans="2:9" x14ac:dyDescent="0.25">
      <c r="B38" s="49"/>
      <c r="C38" s="35" t="s">
        <v>46</v>
      </c>
      <c r="D38" s="36" t="s">
        <v>54</v>
      </c>
      <c r="E38" s="26" t="s">
        <v>89</v>
      </c>
      <c r="F38" s="25" t="s">
        <v>57</v>
      </c>
      <c r="G38" s="8">
        <v>0</v>
      </c>
      <c r="H38" s="8">
        <v>2</v>
      </c>
      <c r="I38" s="8">
        <v>2</v>
      </c>
    </row>
    <row r="39" spans="2:9" x14ac:dyDescent="0.25">
      <c r="B39" s="53" t="s">
        <v>21</v>
      </c>
      <c r="C39" s="31" t="s">
        <v>22</v>
      </c>
      <c r="D39" s="29" t="s">
        <v>54</v>
      </c>
      <c r="E39" s="32"/>
      <c r="F39" s="25" t="s">
        <v>58</v>
      </c>
      <c r="G39" s="8">
        <v>2</v>
      </c>
      <c r="H39" s="8">
        <v>1</v>
      </c>
      <c r="I39" s="8">
        <v>1</v>
      </c>
    </row>
    <row r="40" spans="2:9" x14ac:dyDescent="0.25">
      <c r="B40" s="53"/>
      <c r="C40" s="31" t="s">
        <v>23</v>
      </c>
      <c r="D40" s="29" t="s">
        <v>54</v>
      </c>
      <c r="E40" s="32"/>
      <c r="F40" s="25" t="s">
        <v>56</v>
      </c>
      <c r="G40" s="8">
        <v>1</v>
      </c>
      <c r="H40" s="8">
        <v>3</v>
      </c>
      <c r="I40" s="8">
        <v>2</v>
      </c>
    </row>
    <row r="41" spans="2:9" x14ac:dyDescent="0.25">
      <c r="B41" s="53"/>
      <c r="C41" s="31" t="s">
        <v>24</v>
      </c>
      <c r="D41" s="29" t="s">
        <v>54</v>
      </c>
      <c r="E41" s="32"/>
      <c r="F41" s="25" t="s">
        <v>56</v>
      </c>
      <c r="G41" s="8">
        <v>0</v>
      </c>
      <c r="H41" s="8">
        <v>5</v>
      </c>
      <c r="I41" s="8">
        <v>1</v>
      </c>
    </row>
    <row r="42" spans="2:9" x14ac:dyDescent="0.25">
      <c r="B42" s="49" t="s">
        <v>25</v>
      </c>
      <c r="C42" s="35" t="s">
        <v>48</v>
      </c>
      <c r="D42" s="36" t="s">
        <v>54</v>
      </c>
      <c r="E42" s="24" t="s">
        <v>82</v>
      </c>
      <c r="F42" s="25" t="s">
        <v>57</v>
      </c>
      <c r="G42" s="8">
        <v>1</v>
      </c>
      <c r="H42" s="8">
        <v>5</v>
      </c>
      <c r="I42" s="8">
        <v>2</v>
      </c>
    </row>
    <row r="43" spans="2:9" x14ac:dyDescent="0.25">
      <c r="B43" s="49"/>
      <c r="C43" s="35" t="s">
        <v>49</v>
      </c>
      <c r="D43" s="36" t="s">
        <v>54</v>
      </c>
      <c r="E43" s="24" t="s">
        <v>83</v>
      </c>
      <c r="F43" s="25" t="s">
        <v>58</v>
      </c>
      <c r="G43" s="8">
        <v>0</v>
      </c>
      <c r="H43" s="8">
        <v>2</v>
      </c>
      <c r="I43" s="8">
        <v>1</v>
      </c>
    </row>
    <row r="44" spans="2:9" ht="31.5" x14ac:dyDescent="0.25">
      <c r="B44" s="47" t="s">
        <v>26</v>
      </c>
      <c r="C44" s="35" t="s">
        <v>91</v>
      </c>
      <c r="D44" s="29" t="s">
        <v>52</v>
      </c>
      <c r="E44" s="32"/>
      <c r="F44" s="25" t="s">
        <v>56</v>
      </c>
      <c r="G44" s="8">
        <v>2</v>
      </c>
      <c r="H44" s="8">
        <v>0</v>
      </c>
      <c r="I44" s="8">
        <v>1</v>
      </c>
    </row>
    <row r="45" spans="2:9" x14ac:dyDescent="0.25">
      <c r="B45" s="48" t="s">
        <v>27</v>
      </c>
      <c r="C45" s="35" t="s">
        <v>91</v>
      </c>
      <c r="D45" s="36" t="s">
        <v>54</v>
      </c>
      <c r="E45" s="24" t="s">
        <v>84</v>
      </c>
      <c r="F45" s="25" t="s">
        <v>56</v>
      </c>
      <c r="G45" s="8">
        <v>1</v>
      </c>
      <c r="H45" s="8">
        <v>2</v>
      </c>
      <c r="I45" s="8">
        <v>2</v>
      </c>
    </row>
    <row r="46" spans="2:9" ht="31.5" x14ac:dyDescent="0.25">
      <c r="B46" s="46" t="s">
        <v>28</v>
      </c>
      <c r="C46" s="31" t="s">
        <v>29</v>
      </c>
      <c r="D46" s="29" t="s">
        <v>54</v>
      </c>
      <c r="E46" s="32"/>
      <c r="F46" s="25" t="s">
        <v>57</v>
      </c>
      <c r="G46" s="8">
        <v>0</v>
      </c>
      <c r="H46" s="8">
        <v>3</v>
      </c>
      <c r="I46" s="8">
        <v>1</v>
      </c>
    </row>
    <row r="47" spans="2:9" x14ac:dyDescent="0.25">
      <c r="B47" s="49" t="s">
        <v>30</v>
      </c>
      <c r="C47" s="35" t="s">
        <v>31</v>
      </c>
      <c r="D47" s="36" t="s">
        <v>54</v>
      </c>
      <c r="E47" s="27"/>
      <c r="F47" s="25" t="s">
        <v>58</v>
      </c>
      <c r="G47" s="8">
        <v>1</v>
      </c>
      <c r="H47" s="8">
        <v>5</v>
      </c>
      <c r="I47" s="8">
        <v>2</v>
      </c>
    </row>
    <row r="48" spans="2:9" ht="31.5" x14ac:dyDescent="0.25">
      <c r="B48" s="49"/>
      <c r="C48" s="35" t="s">
        <v>32</v>
      </c>
      <c r="D48" s="36" t="s">
        <v>54</v>
      </c>
      <c r="E48" s="27"/>
      <c r="F48" s="25" t="s">
        <v>57</v>
      </c>
      <c r="G48" s="8">
        <v>0</v>
      </c>
      <c r="H48" s="8">
        <v>4</v>
      </c>
      <c r="I48" s="8">
        <v>1</v>
      </c>
    </row>
    <row r="49" spans="2:9" x14ac:dyDescent="0.25">
      <c r="B49" s="49"/>
      <c r="C49" s="35" t="s">
        <v>33</v>
      </c>
      <c r="D49" s="36" t="s">
        <v>54</v>
      </c>
      <c r="E49" s="27"/>
      <c r="F49" s="25" t="s">
        <v>56</v>
      </c>
      <c r="G49" s="8">
        <v>2</v>
      </c>
      <c r="H49" s="8">
        <v>3</v>
      </c>
      <c r="I49" s="8">
        <v>2</v>
      </c>
    </row>
    <row r="50" spans="2:9" x14ac:dyDescent="0.25">
      <c r="B50" s="49"/>
      <c r="C50" s="35" t="s">
        <v>34</v>
      </c>
      <c r="D50" s="36" t="s">
        <v>54</v>
      </c>
      <c r="E50" s="27"/>
      <c r="F50" s="25" t="s">
        <v>57</v>
      </c>
      <c r="G50" s="8">
        <v>2</v>
      </c>
      <c r="H50" s="8">
        <v>2</v>
      </c>
      <c r="I50" s="8">
        <v>1</v>
      </c>
    </row>
    <row r="51" spans="2:9" x14ac:dyDescent="0.25">
      <c r="B51" s="49"/>
      <c r="C51" s="35" t="s">
        <v>35</v>
      </c>
      <c r="D51" s="36" t="s">
        <v>54</v>
      </c>
      <c r="E51" s="27"/>
      <c r="F51" s="25" t="s">
        <v>58</v>
      </c>
      <c r="G51" s="8">
        <v>1</v>
      </c>
      <c r="H51" s="8">
        <v>5</v>
      </c>
      <c r="I51" s="8">
        <v>2</v>
      </c>
    </row>
    <row r="52" spans="2:9" x14ac:dyDescent="0.25">
      <c r="C52" s="38"/>
      <c r="H52" s="8"/>
    </row>
    <row r="53" spans="2:9" ht="15.75" customHeight="1" x14ac:dyDescent="0.25">
      <c r="B53" s="39"/>
      <c r="D53" s="40" t="s">
        <v>54</v>
      </c>
      <c r="E53" s="41">
        <f>COUNTIF(D10:D51,"Sim $")</f>
        <v>37</v>
      </c>
      <c r="F53" s="42">
        <f>E53/41</f>
        <v>0.90243902439024393</v>
      </c>
      <c r="H53" s="8"/>
    </row>
    <row r="54" spans="2:9" ht="15.75" customHeight="1" x14ac:dyDescent="0.25">
      <c r="B54" s="39"/>
      <c r="D54" s="40" t="s">
        <v>52</v>
      </c>
      <c r="E54" s="41">
        <f>COUNTIF(D10:D51,"Andamento")</f>
        <v>4</v>
      </c>
      <c r="F54" s="42">
        <f>E54/41</f>
        <v>9.7560975609756101E-2</v>
      </c>
      <c r="H54" s="8"/>
    </row>
    <row r="55" spans="2:9" x14ac:dyDescent="0.25">
      <c r="H55" s="8"/>
    </row>
    <row r="56" spans="2:9" ht="15.75" customHeight="1" x14ac:dyDescent="0.25">
      <c r="B56" s="43"/>
      <c r="C56" s="44" t="s">
        <v>86</v>
      </c>
      <c r="H56" s="8"/>
    </row>
    <row r="57" spans="2:9" ht="141.75" x14ac:dyDescent="0.25">
      <c r="C57" s="4" t="s">
        <v>92</v>
      </c>
      <c r="E57" s="45" t="s">
        <v>90</v>
      </c>
      <c r="H57" s="8"/>
    </row>
    <row r="58" spans="2:9" x14ac:dyDescent="0.25">
      <c r="H58" s="8"/>
    </row>
    <row r="59" spans="2:9" x14ac:dyDescent="0.25">
      <c r="H59" s="8"/>
    </row>
    <row r="60" spans="2:9" x14ac:dyDescent="0.25">
      <c r="H60" s="8"/>
    </row>
    <row r="61" spans="2:9" x14ac:dyDescent="0.25">
      <c r="H61" s="8"/>
    </row>
    <row r="62" spans="2:9" x14ac:dyDescent="0.25">
      <c r="H62" s="8"/>
    </row>
    <row r="63" spans="2:9" x14ac:dyDescent="0.25">
      <c r="H63" s="8"/>
    </row>
    <row r="64" spans="2:9" x14ac:dyDescent="0.25">
      <c r="C64" s="38"/>
      <c r="H64" s="8"/>
    </row>
    <row r="65" spans="8:8" x14ac:dyDescent="0.25">
      <c r="H65" s="8"/>
    </row>
  </sheetData>
  <sheetProtection sheet="1" objects="1" scenarios="1"/>
  <mergeCells count="17">
    <mergeCell ref="D22:D23"/>
    <mergeCell ref="B47:B51"/>
    <mergeCell ref="B7:I7"/>
    <mergeCell ref="B2:B5"/>
    <mergeCell ref="B26:B31"/>
    <mergeCell ref="C27:C30"/>
    <mergeCell ref="B32:B38"/>
    <mergeCell ref="C32:C33"/>
    <mergeCell ref="B39:B41"/>
    <mergeCell ref="B42:B43"/>
    <mergeCell ref="B8:E8"/>
    <mergeCell ref="F8:I8"/>
    <mergeCell ref="B10:B14"/>
    <mergeCell ref="B15:B21"/>
    <mergeCell ref="E15:E16"/>
    <mergeCell ref="B22:B25"/>
    <mergeCell ref="C22:C23"/>
  </mergeCells>
  <conditionalFormatting sqref="D9:D1048576">
    <cfRule type="cellIs" dxfId="25" priority="13" operator="equal">
      <formula>"Sim $"</formula>
    </cfRule>
    <cfRule type="cellIs" dxfId="24" priority="14" operator="equal">
      <formula>"Andamento"</formula>
    </cfRule>
  </conditionalFormatting>
  <conditionalFormatting sqref="F3:F6 F8:F1048576">
    <cfRule type="cellIs" dxfId="23" priority="2" operator="equal">
      <formula>"D"</formula>
    </cfRule>
    <cfRule type="cellIs" dxfId="22" priority="3" operator="equal">
      <formula>"C"</formula>
    </cfRule>
    <cfRule type="cellIs" dxfId="21" priority="4" operator="equal">
      <formula>"D"</formula>
    </cfRule>
    <cfRule type="cellIs" dxfId="20" priority="5" operator="equal">
      <formula>"C"</formula>
    </cfRule>
    <cfRule type="cellIs" dxfId="19" priority="6" operator="equal">
      <formula>"C"</formula>
    </cfRule>
    <cfRule type="cellIs" dxfId="18" priority="7" operator="equal">
      <formula>"D"</formula>
    </cfRule>
    <cfRule type="cellIs" dxfId="17" priority="8" operator="equal">
      <formula>"D"</formula>
    </cfRule>
    <cfRule type="cellIs" dxfId="16" priority="9" operator="equal">
      <formula>"D"</formula>
    </cfRule>
    <cfRule type="cellIs" dxfId="15" priority="10" operator="equal">
      <formula>"C"</formula>
    </cfRule>
    <cfRule type="cellIs" dxfId="14" priority="11" operator="equal">
      <formula>"B"</formula>
    </cfRule>
    <cfRule type="cellIs" dxfId="13" priority="12" operator="equal">
      <formula>"A"</formula>
    </cfRule>
  </conditionalFormatting>
  <conditionalFormatting sqref="G10:I5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{6506052C-ED39-4E70-98EE-4DCBB6620228}</x14:id>
        </ext>
      </extLst>
    </cfRule>
  </conditionalFormatting>
  <hyperlinks>
    <hyperlink ref="E15" r:id="rId1" xr:uid="{8DD0610B-AC2D-4436-A76B-B8E62FB348CE}"/>
    <hyperlink ref="E19" r:id="rId2" xr:uid="{6D55649F-FB8E-44F3-B5D7-7819BEBDE491}"/>
    <hyperlink ref="E20" r:id="rId3" xr:uid="{5D2E5ACA-C05D-4F2D-9EBA-218540015032}"/>
    <hyperlink ref="E28" r:id="rId4" display="https://www.youtube.com/watch?v=7o1Rxb-Hc3Q" xr:uid="{8650BB3F-C3C0-4040-8761-456F6443DFA6}"/>
    <hyperlink ref="E29" r:id="rId5" display="https://www.youtube.com/watch?v=BXfg0tD-tTw" xr:uid="{AE425D14-3370-44DE-8305-4428E5081A0E}"/>
    <hyperlink ref="E30" r:id="rId6" display="https://www.youtube.com/watch?v=CCTbS31kHEw" xr:uid="{6F0DA1FF-4D76-4157-9D54-D4BF667530EB}"/>
    <hyperlink ref="E22" r:id="rId7" xr:uid="{20E287FB-14EF-47C4-B2FD-CAEA46329AB2}"/>
    <hyperlink ref="E23" r:id="rId8" xr:uid="{2D126CB0-C3A8-4282-8F5C-DC940085529E}"/>
    <hyperlink ref="E35" r:id="rId9" xr:uid="{4FEC4D8A-D5D4-4335-8CD7-E928FD90B73D}"/>
    <hyperlink ref="E33" r:id="rId10" xr:uid="{31BD1A58-15B6-426E-9DAC-7FF47F3CB2CA}"/>
    <hyperlink ref="E34" r:id="rId11" xr:uid="{250BF1B0-9167-40B9-AFAF-02756D6025C7}"/>
    <hyperlink ref="E36" r:id="rId12" xr:uid="{92FA315A-DA4B-4991-A9C6-97608B2E2981}"/>
    <hyperlink ref="E37" r:id="rId13" xr:uid="{F0438405-B1C6-4527-880A-F99D948E836D}"/>
    <hyperlink ref="E10" r:id="rId14" xr:uid="{D183512E-0FEE-4862-80E1-AAFA7F54B829}"/>
    <hyperlink ref="E11" r:id="rId15" xr:uid="{783FBC5F-5C53-4E48-BE6E-6A385EDF057D}"/>
    <hyperlink ref="E13" r:id="rId16" xr:uid="{EB0AA809-9F31-44C9-9D26-8A0890FEFDF6}"/>
    <hyperlink ref="E17" r:id="rId17" xr:uid="{1F8C6393-B359-4581-B5B1-D177C5F8784A}"/>
    <hyperlink ref="E21" r:id="rId18" xr:uid="{384D0AA8-F5F5-4F48-917B-6E800EF073C4}"/>
    <hyperlink ref="E24" r:id="rId19" xr:uid="{042AE5C3-9AA2-44EF-BA99-AD1FEFEF0163}"/>
    <hyperlink ref="E25" r:id="rId20" xr:uid="{A56D8FBF-3190-41C9-BDC7-C4F080D12FC4}"/>
    <hyperlink ref="E26" r:id="rId21" xr:uid="{92F2DB8C-F590-4EA0-A8BB-B24326BE1677}"/>
    <hyperlink ref="E27" r:id="rId22" xr:uid="{11F7ABAF-265C-4C7E-A12A-9A1C08C788E0}"/>
    <hyperlink ref="E32" r:id="rId23" xr:uid="{F31CAF92-BA00-4F3A-BA50-23BB24753CCB}"/>
    <hyperlink ref="E38" r:id="rId24" xr:uid="{F2799C90-4B19-4D61-A62C-F2E9DE9B3391}"/>
  </hyperlinks>
  <pageMargins left="0.511811024" right="0.511811024" top="0.78740157499999996" bottom="0.78740157499999996" header="0.31496062000000002" footer="0.31496062000000002"/>
  <pageSetup paperSize="9" scale="42" orientation="portrait" horizontalDpi="4294967293" verticalDpi="4294967293" r:id="rId25"/>
  <drawing r:id="rId26"/>
  <legacyDrawing r:id="rId2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06052C-ED39-4E70-98EE-4DCBB662022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G10:I51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13D22-24DD-470C-9137-F3CC09EE37E5}">
  <sheetPr>
    <tabColor theme="0" tint="-0.14999847407452621"/>
  </sheetPr>
  <dimension ref="A1:AI65"/>
  <sheetViews>
    <sheetView showGridLines="0" showRowColHeaders="0" topLeftCell="A49" zoomScaleNormal="100" workbookViewId="0">
      <selection activeCell="F54" sqref="F54"/>
    </sheetView>
  </sheetViews>
  <sheetFormatPr defaultRowHeight="15.75" x14ac:dyDescent="0.25"/>
  <cols>
    <col min="1" max="1" width="5.7109375" style="3" customWidth="1"/>
    <col min="2" max="2" width="27.140625" style="4" customWidth="1"/>
    <col min="3" max="3" width="86.5703125" style="4" customWidth="1"/>
    <col min="4" max="4" width="11.42578125" style="5" bestFit="1" customWidth="1"/>
    <col min="5" max="5" width="39" style="6" customWidth="1"/>
    <col min="6" max="6" width="13.140625" style="7" customWidth="1"/>
    <col min="7" max="7" width="8.140625" style="3" customWidth="1"/>
    <col min="8" max="8" width="13.42578125" style="3" customWidth="1"/>
    <col min="9" max="9" width="12.28515625" style="3" customWidth="1"/>
    <col min="10" max="35" width="9.140625" style="3"/>
    <col min="36" max="16384" width="9.140625" style="1"/>
  </cols>
  <sheetData>
    <row r="1" spans="1:35" ht="15.75" customHeight="1" x14ac:dyDescent="0.25">
      <c r="A1" s="9"/>
      <c r="B1" s="10"/>
      <c r="C1" s="10"/>
      <c r="D1" s="11"/>
      <c r="E1" s="12"/>
      <c r="F1" s="13"/>
      <c r="G1" s="9"/>
      <c r="H1" s="14"/>
      <c r="I1" s="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5.75" customHeight="1" x14ac:dyDescent="0.3">
      <c r="A2" s="9"/>
      <c r="B2" s="51" t="s">
        <v>88</v>
      </c>
      <c r="C2" s="15"/>
      <c r="D2" s="11"/>
      <c r="E2" s="12"/>
      <c r="F2" s="13"/>
      <c r="G2" s="9"/>
      <c r="H2" s="14"/>
      <c r="I2" s="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5.75" customHeight="1" x14ac:dyDescent="0.3">
      <c r="A3" s="9"/>
      <c r="B3" s="52"/>
      <c r="C3" s="16"/>
      <c r="D3" s="11"/>
      <c r="E3" s="12"/>
      <c r="F3" s="13"/>
      <c r="G3" s="9"/>
      <c r="H3" s="14"/>
      <c r="I3" s="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5.75" customHeight="1" x14ac:dyDescent="0.3">
      <c r="A4" s="9"/>
      <c r="B4" s="52"/>
      <c r="C4" s="16"/>
      <c r="D4" s="11"/>
      <c r="E4" s="12"/>
      <c r="F4" s="13"/>
      <c r="G4" s="9"/>
      <c r="H4" s="14"/>
      <c r="I4" s="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5.75" customHeight="1" x14ac:dyDescent="0.3">
      <c r="A5" s="9"/>
      <c r="B5" s="52"/>
      <c r="C5" s="16"/>
      <c r="D5" s="11"/>
      <c r="E5" s="12"/>
      <c r="F5" s="13"/>
      <c r="G5" s="9"/>
      <c r="H5" s="14"/>
      <c r="I5" s="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.75" customHeight="1" x14ac:dyDescent="0.25">
      <c r="A6" s="9"/>
      <c r="B6" s="17"/>
      <c r="C6" s="9"/>
      <c r="D6" s="11"/>
      <c r="E6" s="12"/>
      <c r="F6" s="13"/>
      <c r="G6" s="9"/>
      <c r="H6" s="9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1" x14ac:dyDescent="0.35">
      <c r="B7" s="50"/>
      <c r="C7" s="50"/>
      <c r="D7" s="50"/>
      <c r="E7" s="50"/>
      <c r="F7" s="50"/>
      <c r="G7" s="50"/>
      <c r="H7" s="50"/>
      <c r="I7" s="50"/>
    </row>
    <row r="8" spans="1:35" ht="21" customHeight="1" x14ac:dyDescent="0.35">
      <c r="B8" s="56" t="s">
        <v>87</v>
      </c>
      <c r="C8" s="56"/>
      <c r="D8" s="56"/>
      <c r="E8" s="56"/>
      <c r="F8" s="56" t="s">
        <v>85</v>
      </c>
      <c r="G8" s="56"/>
      <c r="H8" s="56"/>
      <c r="I8" s="56"/>
    </row>
    <row r="9" spans="1:35" s="2" customFormat="1" ht="18.75" x14ac:dyDescent="0.3">
      <c r="A9" s="18"/>
      <c r="B9" s="19" t="s">
        <v>40</v>
      </c>
      <c r="C9" s="20" t="s">
        <v>41</v>
      </c>
      <c r="D9" s="21" t="s">
        <v>53</v>
      </c>
      <c r="E9" s="22" t="s">
        <v>55</v>
      </c>
      <c r="F9" s="21" t="s">
        <v>36</v>
      </c>
      <c r="G9" s="22" t="s">
        <v>37</v>
      </c>
      <c r="H9" s="22" t="s">
        <v>38</v>
      </c>
      <c r="I9" s="22" t="s">
        <v>39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spans="1:35" x14ac:dyDescent="0.25">
      <c r="B10" s="49" t="s">
        <v>0</v>
      </c>
      <c r="C10" s="35" t="s">
        <v>1</v>
      </c>
      <c r="D10" s="23" t="s">
        <v>54</v>
      </c>
      <c r="E10" s="26" t="s">
        <v>79</v>
      </c>
      <c r="F10" s="25" t="s">
        <v>56</v>
      </c>
      <c r="G10" s="8">
        <v>3</v>
      </c>
      <c r="H10" s="8">
        <v>2</v>
      </c>
      <c r="I10" s="8">
        <v>2</v>
      </c>
    </row>
    <row r="11" spans="1:35" x14ac:dyDescent="0.25">
      <c r="B11" s="49"/>
      <c r="C11" s="35" t="s">
        <v>2</v>
      </c>
      <c r="D11" s="36" t="s">
        <v>54</v>
      </c>
      <c r="E11" s="26" t="s">
        <v>80</v>
      </c>
      <c r="F11" s="25" t="s">
        <v>57</v>
      </c>
      <c r="G11" s="8">
        <v>3</v>
      </c>
      <c r="H11" s="8">
        <v>6</v>
      </c>
      <c r="I11" s="8">
        <v>2</v>
      </c>
    </row>
    <row r="12" spans="1:35" x14ac:dyDescent="0.25">
      <c r="B12" s="49"/>
      <c r="C12" s="35" t="s">
        <v>3</v>
      </c>
      <c r="D12" s="36" t="s">
        <v>54</v>
      </c>
      <c r="E12" s="27"/>
      <c r="F12" s="25" t="s">
        <v>58</v>
      </c>
      <c r="G12" s="8">
        <v>1</v>
      </c>
      <c r="H12" s="8">
        <v>3</v>
      </c>
      <c r="I12" s="8">
        <v>1</v>
      </c>
    </row>
    <row r="13" spans="1:35" x14ac:dyDescent="0.25">
      <c r="B13" s="49"/>
      <c r="C13" s="35" t="s">
        <v>4</v>
      </c>
      <c r="D13" s="36" t="s">
        <v>54</v>
      </c>
      <c r="E13" s="26" t="s">
        <v>81</v>
      </c>
      <c r="F13" s="25" t="s">
        <v>56</v>
      </c>
      <c r="G13" s="8">
        <v>1</v>
      </c>
      <c r="H13" s="8">
        <v>4</v>
      </c>
      <c r="I13" s="8">
        <v>2</v>
      </c>
    </row>
    <row r="14" spans="1:35" ht="31.5" x14ac:dyDescent="0.25">
      <c r="B14" s="49"/>
      <c r="C14" s="35" t="s">
        <v>5</v>
      </c>
      <c r="D14" s="36" t="s">
        <v>52</v>
      </c>
      <c r="E14" s="27"/>
      <c r="F14" s="25" t="s">
        <v>56</v>
      </c>
      <c r="G14" s="8">
        <v>2</v>
      </c>
      <c r="H14" s="8">
        <v>5</v>
      </c>
      <c r="I14" s="8">
        <v>1</v>
      </c>
    </row>
    <row r="15" spans="1:35" x14ac:dyDescent="0.25">
      <c r="B15" s="53" t="s">
        <v>6</v>
      </c>
      <c r="C15" s="28" t="s">
        <v>7</v>
      </c>
      <c r="D15" s="29" t="s">
        <v>54</v>
      </c>
      <c r="E15" s="57" t="s">
        <v>59</v>
      </c>
      <c r="F15" s="25" t="s">
        <v>57</v>
      </c>
      <c r="G15" s="8">
        <v>1</v>
      </c>
      <c r="H15" s="8">
        <v>6</v>
      </c>
      <c r="I15" s="8">
        <v>1</v>
      </c>
    </row>
    <row r="16" spans="1:35" x14ac:dyDescent="0.25">
      <c r="B16" s="53"/>
      <c r="C16" s="31" t="s">
        <v>8</v>
      </c>
      <c r="D16" s="29" t="s">
        <v>54</v>
      </c>
      <c r="E16" s="57"/>
      <c r="F16" s="25" t="s">
        <v>58</v>
      </c>
      <c r="G16" s="8">
        <v>1</v>
      </c>
      <c r="H16" s="8">
        <v>5</v>
      </c>
      <c r="I16" s="8">
        <v>2</v>
      </c>
    </row>
    <row r="17" spans="2:9" ht="31.5" x14ac:dyDescent="0.25">
      <c r="B17" s="53"/>
      <c r="C17" s="31" t="s">
        <v>9</v>
      </c>
      <c r="D17" s="29" t="s">
        <v>54</v>
      </c>
      <c r="E17" s="30" t="s">
        <v>60</v>
      </c>
      <c r="F17" s="25" t="s">
        <v>56</v>
      </c>
      <c r="G17" s="8">
        <v>3</v>
      </c>
      <c r="H17" s="8">
        <v>4</v>
      </c>
      <c r="I17" s="8">
        <v>1</v>
      </c>
    </row>
    <row r="18" spans="2:9" x14ac:dyDescent="0.25">
      <c r="B18" s="53"/>
      <c r="C18" s="31" t="s">
        <v>10</v>
      </c>
      <c r="D18" s="29" t="s">
        <v>52</v>
      </c>
      <c r="E18" s="32"/>
      <c r="F18" s="25" t="s">
        <v>56</v>
      </c>
      <c r="G18" s="8">
        <v>0</v>
      </c>
      <c r="H18" s="8">
        <v>3</v>
      </c>
      <c r="I18" s="8">
        <v>2</v>
      </c>
    </row>
    <row r="19" spans="2:9" x14ac:dyDescent="0.25">
      <c r="B19" s="53"/>
      <c r="C19" s="31" t="s">
        <v>11</v>
      </c>
      <c r="D19" s="29" t="s">
        <v>54</v>
      </c>
      <c r="E19" s="33" t="s">
        <v>61</v>
      </c>
      <c r="F19" s="25" t="s">
        <v>57</v>
      </c>
      <c r="G19" s="8">
        <v>2</v>
      </c>
      <c r="H19" s="8">
        <v>2</v>
      </c>
      <c r="I19" s="8">
        <v>1</v>
      </c>
    </row>
    <row r="20" spans="2:9" x14ac:dyDescent="0.25">
      <c r="B20" s="53"/>
      <c r="C20" s="31" t="s">
        <v>12</v>
      </c>
      <c r="D20" s="29" t="s">
        <v>54</v>
      </c>
      <c r="E20" s="34" t="s">
        <v>51</v>
      </c>
      <c r="F20" s="25" t="s">
        <v>58</v>
      </c>
      <c r="G20" s="8">
        <v>1</v>
      </c>
      <c r="H20" s="8">
        <v>1</v>
      </c>
      <c r="I20" s="8">
        <v>2</v>
      </c>
    </row>
    <row r="21" spans="2:9" x14ac:dyDescent="0.25">
      <c r="B21" s="53"/>
      <c r="C21" s="31" t="s">
        <v>13</v>
      </c>
      <c r="D21" s="29" t="s">
        <v>54</v>
      </c>
      <c r="E21" s="33" t="s">
        <v>69</v>
      </c>
      <c r="F21" s="25" t="s">
        <v>56</v>
      </c>
      <c r="G21" s="8">
        <v>0</v>
      </c>
      <c r="H21" s="8">
        <v>5</v>
      </c>
      <c r="I21" s="8">
        <v>1</v>
      </c>
    </row>
    <row r="22" spans="2:9" ht="23.25" customHeight="1" x14ac:dyDescent="0.25">
      <c r="B22" s="58" t="s">
        <v>14</v>
      </c>
      <c r="C22" s="59" t="s">
        <v>15</v>
      </c>
      <c r="D22" s="60" t="s">
        <v>54</v>
      </c>
      <c r="E22" s="26" t="s">
        <v>70</v>
      </c>
      <c r="F22" s="25" t="s">
        <v>56</v>
      </c>
      <c r="G22" s="8">
        <v>1</v>
      </c>
      <c r="H22" s="8">
        <v>6</v>
      </c>
      <c r="I22" s="8">
        <v>2</v>
      </c>
    </row>
    <row r="23" spans="2:9" ht="27" customHeight="1" x14ac:dyDescent="0.25">
      <c r="B23" s="58"/>
      <c r="C23" s="59"/>
      <c r="D23" s="60"/>
      <c r="E23" s="26" t="s">
        <v>71</v>
      </c>
      <c r="F23" s="25" t="s">
        <v>57</v>
      </c>
      <c r="G23" s="8">
        <v>0</v>
      </c>
      <c r="H23" s="8">
        <v>5</v>
      </c>
      <c r="I23" s="8">
        <v>1</v>
      </c>
    </row>
    <row r="24" spans="2:9" ht="31.5" x14ac:dyDescent="0.25">
      <c r="B24" s="58"/>
      <c r="C24" s="35" t="s">
        <v>16</v>
      </c>
      <c r="D24" s="36" t="s">
        <v>54</v>
      </c>
      <c r="E24" s="26" t="s">
        <v>72</v>
      </c>
      <c r="F24" s="25" t="s">
        <v>58</v>
      </c>
      <c r="G24" s="8">
        <v>2</v>
      </c>
      <c r="H24" s="8">
        <v>1</v>
      </c>
      <c r="I24" s="8">
        <v>2</v>
      </c>
    </row>
    <row r="25" spans="2:9" ht="23.25" customHeight="1" x14ac:dyDescent="0.25">
      <c r="B25" s="58"/>
      <c r="C25" s="35" t="s">
        <v>17</v>
      </c>
      <c r="D25" s="36" t="s">
        <v>54</v>
      </c>
      <c r="E25" s="26" t="s">
        <v>73</v>
      </c>
      <c r="F25" s="25" t="s">
        <v>56</v>
      </c>
      <c r="G25" s="8">
        <v>1</v>
      </c>
      <c r="H25" s="8">
        <v>3</v>
      </c>
      <c r="I25" s="8">
        <v>1</v>
      </c>
    </row>
    <row r="26" spans="2:9" x14ac:dyDescent="0.25">
      <c r="B26" s="53" t="s">
        <v>18</v>
      </c>
      <c r="C26" s="31" t="s">
        <v>19</v>
      </c>
      <c r="D26" s="29" t="s">
        <v>54</v>
      </c>
      <c r="E26" s="33" t="s">
        <v>62</v>
      </c>
      <c r="F26" s="25" t="s">
        <v>57</v>
      </c>
      <c r="G26" s="8">
        <v>0</v>
      </c>
      <c r="H26" s="8">
        <v>5</v>
      </c>
      <c r="I26" s="8">
        <v>2</v>
      </c>
    </row>
    <row r="27" spans="2:9" x14ac:dyDescent="0.25">
      <c r="B27" s="53"/>
      <c r="C27" s="54" t="s">
        <v>63</v>
      </c>
      <c r="D27" s="29" t="s">
        <v>54</v>
      </c>
      <c r="E27" s="33" t="s">
        <v>74</v>
      </c>
      <c r="F27" s="25" t="s">
        <v>57</v>
      </c>
      <c r="G27" s="8">
        <v>1</v>
      </c>
      <c r="H27" s="8">
        <v>6</v>
      </c>
      <c r="I27" s="8">
        <v>1</v>
      </c>
    </row>
    <row r="28" spans="2:9" x14ac:dyDescent="0.25">
      <c r="B28" s="53"/>
      <c r="C28" s="54"/>
      <c r="D28" s="29" t="s">
        <v>54</v>
      </c>
      <c r="E28" s="37" t="s">
        <v>64</v>
      </c>
      <c r="F28" s="25" t="s">
        <v>56</v>
      </c>
      <c r="G28" s="8">
        <v>0</v>
      </c>
      <c r="H28" s="8">
        <v>2</v>
      </c>
      <c r="I28" s="8">
        <v>2</v>
      </c>
    </row>
    <row r="29" spans="2:9" x14ac:dyDescent="0.25">
      <c r="B29" s="53"/>
      <c r="C29" s="54"/>
      <c r="D29" s="29" t="s">
        <v>54</v>
      </c>
      <c r="E29" s="37" t="s">
        <v>65</v>
      </c>
      <c r="F29" s="25" t="s">
        <v>57</v>
      </c>
      <c r="G29" s="8">
        <v>2</v>
      </c>
      <c r="H29" s="8">
        <v>0</v>
      </c>
      <c r="I29" s="8">
        <v>1</v>
      </c>
    </row>
    <row r="30" spans="2:9" x14ac:dyDescent="0.25">
      <c r="B30" s="53"/>
      <c r="C30" s="54"/>
      <c r="D30" s="29" t="s">
        <v>54</v>
      </c>
      <c r="E30" s="37" t="s">
        <v>66</v>
      </c>
      <c r="F30" s="25" t="s">
        <v>58</v>
      </c>
      <c r="G30" s="8">
        <v>1</v>
      </c>
      <c r="H30" s="8">
        <v>2</v>
      </c>
      <c r="I30" s="8">
        <v>1</v>
      </c>
    </row>
    <row r="31" spans="2:9" x14ac:dyDescent="0.25">
      <c r="B31" s="53"/>
      <c r="C31" s="31" t="s">
        <v>42</v>
      </c>
      <c r="D31" s="29" t="s">
        <v>52</v>
      </c>
      <c r="E31" s="32"/>
      <c r="F31" s="25" t="s">
        <v>56</v>
      </c>
      <c r="G31" s="8">
        <v>0</v>
      </c>
      <c r="H31" s="8">
        <v>3</v>
      </c>
      <c r="I31" s="8">
        <v>2</v>
      </c>
    </row>
    <row r="32" spans="2:9" x14ac:dyDescent="0.25">
      <c r="B32" s="49" t="s">
        <v>20</v>
      </c>
      <c r="C32" s="55" t="s">
        <v>47</v>
      </c>
      <c r="D32" s="36" t="s">
        <v>54</v>
      </c>
      <c r="E32" s="26" t="s">
        <v>68</v>
      </c>
      <c r="F32" s="25" t="s">
        <v>56</v>
      </c>
      <c r="G32" s="8">
        <v>1</v>
      </c>
      <c r="H32" s="8">
        <v>6</v>
      </c>
      <c r="I32" s="8">
        <v>1</v>
      </c>
    </row>
    <row r="33" spans="2:9" x14ac:dyDescent="0.25">
      <c r="B33" s="49"/>
      <c r="C33" s="55"/>
      <c r="D33" s="36" t="s">
        <v>54</v>
      </c>
      <c r="E33" s="26" t="s">
        <v>67</v>
      </c>
      <c r="F33" s="25" t="s">
        <v>58</v>
      </c>
      <c r="G33" s="8">
        <v>0</v>
      </c>
      <c r="H33" s="8">
        <v>5</v>
      </c>
      <c r="I33" s="8">
        <v>2</v>
      </c>
    </row>
    <row r="34" spans="2:9" x14ac:dyDescent="0.25">
      <c r="B34" s="49"/>
      <c r="C34" s="35" t="s">
        <v>44</v>
      </c>
      <c r="D34" s="36" t="s">
        <v>54</v>
      </c>
      <c r="E34" s="26" t="s">
        <v>75</v>
      </c>
      <c r="F34" s="25" t="s">
        <v>57</v>
      </c>
      <c r="G34" s="8">
        <v>2</v>
      </c>
      <c r="H34" s="8">
        <v>3</v>
      </c>
      <c r="I34" s="8">
        <v>1</v>
      </c>
    </row>
    <row r="35" spans="2:9" x14ac:dyDescent="0.25">
      <c r="B35" s="49"/>
      <c r="C35" s="35" t="s">
        <v>50</v>
      </c>
      <c r="D35" s="36" t="s">
        <v>54</v>
      </c>
      <c r="E35" s="26" t="s">
        <v>76</v>
      </c>
      <c r="F35" s="25" t="s">
        <v>58</v>
      </c>
      <c r="G35" s="8">
        <v>1</v>
      </c>
      <c r="H35" s="8">
        <v>2</v>
      </c>
      <c r="I35" s="8">
        <v>2</v>
      </c>
    </row>
    <row r="36" spans="2:9" x14ac:dyDescent="0.25">
      <c r="B36" s="49"/>
      <c r="C36" s="35" t="s">
        <v>43</v>
      </c>
      <c r="D36" s="36" t="s">
        <v>54</v>
      </c>
      <c r="E36" s="26" t="s">
        <v>77</v>
      </c>
      <c r="F36" s="25" t="s">
        <v>56</v>
      </c>
      <c r="G36" s="8">
        <v>0</v>
      </c>
      <c r="H36" s="8">
        <v>5</v>
      </c>
      <c r="I36" s="8">
        <v>1</v>
      </c>
    </row>
    <row r="37" spans="2:9" x14ac:dyDescent="0.25">
      <c r="B37" s="49"/>
      <c r="C37" s="35" t="s">
        <v>45</v>
      </c>
      <c r="D37" s="36" t="s">
        <v>54</v>
      </c>
      <c r="E37" s="26" t="s">
        <v>78</v>
      </c>
      <c r="F37" s="25" t="s">
        <v>56</v>
      </c>
      <c r="G37" s="8">
        <v>1</v>
      </c>
      <c r="H37" s="8">
        <v>6</v>
      </c>
      <c r="I37" s="8">
        <v>1</v>
      </c>
    </row>
    <row r="38" spans="2:9" x14ac:dyDescent="0.25">
      <c r="B38" s="49"/>
      <c r="C38" s="35" t="s">
        <v>46</v>
      </c>
      <c r="D38" s="36" t="s">
        <v>54</v>
      </c>
      <c r="E38" s="26" t="s">
        <v>89</v>
      </c>
      <c r="F38" s="25" t="s">
        <v>57</v>
      </c>
      <c r="G38" s="8">
        <v>0</v>
      </c>
      <c r="H38" s="8">
        <v>2</v>
      </c>
      <c r="I38" s="8">
        <v>2</v>
      </c>
    </row>
    <row r="39" spans="2:9" x14ac:dyDescent="0.25">
      <c r="B39" s="53" t="s">
        <v>21</v>
      </c>
      <c r="C39" s="31" t="s">
        <v>22</v>
      </c>
      <c r="D39" s="29" t="s">
        <v>54</v>
      </c>
      <c r="E39" s="32"/>
      <c r="F39" s="25" t="s">
        <v>58</v>
      </c>
      <c r="G39" s="8">
        <v>2</v>
      </c>
      <c r="H39" s="8">
        <v>1</v>
      </c>
      <c r="I39" s="8">
        <v>1</v>
      </c>
    </row>
    <row r="40" spans="2:9" x14ac:dyDescent="0.25">
      <c r="B40" s="53"/>
      <c r="C40" s="31" t="s">
        <v>23</v>
      </c>
      <c r="D40" s="29" t="s">
        <v>54</v>
      </c>
      <c r="E40" s="32"/>
      <c r="F40" s="25" t="s">
        <v>56</v>
      </c>
      <c r="G40" s="8">
        <v>1</v>
      </c>
      <c r="H40" s="8">
        <v>3</v>
      </c>
      <c r="I40" s="8">
        <v>2</v>
      </c>
    </row>
    <row r="41" spans="2:9" x14ac:dyDescent="0.25">
      <c r="B41" s="53"/>
      <c r="C41" s="31" t="s">
        <v>24</v>
      </c>
      <c r="D41" s="29" t="s">
        <v>54</v>
      </c>
      <c r="E41" s="32"/>
      <c r="F41" s="25" t="s">
        <v>56</v>
      </c>
      <c r="G41" s="8">
        <v>0</v>
      </c>
      <c r="H41" s="8">
        <v>5</v>
      </c>
      <c r="I41" s="8">
        <v>1</v>
      </c>
    </row>
    <row r="42" spans="2:9" x14ac:dyDescent="0.25">
      <c r="B42" s="49" t="s">
        <v>25</v>
      </c>
      <c r="C42" s="35" t="s">
        <v>48</v>
      </c>
      <c r="D42" s="36" t="s">
        <v>54</v>
      </c>
      <c r="E42" s="24" t="s">
        <v>82</v>
      </c>
      <c r="F42" s="25" t="s">
        <v>57</v>
      </c>
      <c r="G42" s="8">
        <v>1</v>
      </c>
      <c r="H42" s="8">
        <v>5</v>
      </c>
      <c r="I42" s="8">
        <v>2</v>
      </c>
    </row>
    <row r="43" spans="2:9" x14ac:dyDescent="0.25">
      <c r="B43" s="49"/>
      <c r="C43" s="35" t="s">
        <v>49</v>
      </c>
      <c r="D43" s="36" t="s">
        <v>54</v>
      </c>
      <c r="E43" s="24" t="s">
        <v>83</v>
      </c>
      <c r="F43" s="25" t="s">
        <v>58</v>
      </c>
      <c r="G43" s="8">
        <v>0</v>
      </c>
      <c r="H43" s="8">
        <v>2</v>
      </c>
      <c r="I43" s="8">
        <v>1</v>
      </c>
    </row>
    <row r="44" spans="2:9" ht="31.5" x14ac:dyDescent="0.25">
      <c r="B44" s="47" t="s">
        <v>26</v>
      </c>
      <c r="C44" s="35" t="s">
        <v>91</v>
      </c>
      <c r="D44" s="29" t="s">
        <v>52</v>
      </c>
      <c r="E44" s="32"/>
      <c r="F44" s="25" t="s">
        <v>56</v>
      </c>
      <c r="G44" s="8">
        <v>2</v>
      </c>
      <c r="H44" s="8">
        <v>0</v>
      </c>
      <c r="I44" s="8">
        <v>1</v>
      </c>
    </row>
    <row r="45" spans="2:9" x14ac:dyDescent="0.25">
      <c r="B45" s="48" t="s">
        <v>27</v>
      </c>
      <c r="C45" s="35" t="s">
        <v>91</v>
      </c>
      <c r="D45" s="36" t="s">
        <v>54</v>
      </c>
      <c r="E45" s="24" t="s">
        <v>84</v>
      </c>
      <c r="F45" s="25" t="s">
        <v>56</v>
      </c>
      <c r="G45" s="8">
        <v>1</v>
      </c>
      <c r="H45" s="8">
        <v>2</v>
      </c>
      <c r="I45" s="8">
        <v>2</v>
      </c>
    </row>
    <row r="46" spans="2:9" ht="31.5" x14ac:dyDescent="0.25">
      <c r="B46" s="46" t="s">
        <v>28</v>
      </c>
      <c r="C46" s="31" t="s">
        <v>29</v>
      </c>
      <c r="D46" s="29" t="s">
        <v>54</v>
      </c>
      <c r="E46" s="32"/>
      <c r="F46" s="25" t="s">
        <v>57</v>
      </c>
      <c r="G46" s="8">
        <v>0</v>
      </c>
      <c r="H46" s="8">
        <v>3</v>
      </c>
      <c r="I46" s="8">
        <v>1</v>
      </c>
    </row>
    <row r="47" spans="2:9" x14ac:dyDescent="0.25">
      <c r="B47" s="49" t="s">
        <v>30</v>
      </c>
      <c r="C47" s="35" t="s">
        <v>31</v>
      </c>
      <c r="D47" s="36" t="s">
        <v>54</v>
      </c>
      <c r="E47" s="27"/>
      <c r="F47" s="25" t="s">
        <v>58</v>
      </c>
      <c r="G47" s="8">
        <v>1</v>
      </c>
      <c r="H47" s="8">
        <v>5</v>
      </c>
      <c r="I47" s="8">
        <v>2</v>
      </c>
    </row>
    <row r="48" spans="2:9" ht="31.5" x14ac:dyDescent="0.25">
      <c r="B48" s="49"/>
      <c r="C48" s="35" t="s">
        <v>32</v>
      </c>
      <c r="D48" s="36" t="s">
        <v>54</v>
      </c>
      <c r="E48" s="27"/>
      <c r="F48" s="25" t="s">
        <v>57</v>
      </c>
      <c r="G48" s="8">
        <v>0</v>
      </c>
      <c r="H48" s="8">
        <v>4</v>
      </c>
      <c r="I48" s="8">
        <v>1</v>
      </c>
    </row>
    <row r="49" spans="2:9" x14ac:dyDescent="0.25">
      <c r="B49" s="49"/>
      <c r="C49" s="35" t="s">
        <v>33</v>
      </c>
      <c r="D49" s="36" t="s">
        <v>54</v>
      </c>
      <c r="E49" s="27"/>
      <c r="F49" s="25" t="s">
        <v>56</v>
      </c>
      <c r="G49" s="8">
        <v>2</v>
      </c>
      <c r="H49" s="8">
        <v>3</v>
      </c>
      <c r="I49" s="8">
        <v>2</v>
      </c>
    </row>
    <row r="50" spans="2:9" x14ac:dyDescent="0.25">
      <c r="B50" s="49"/>
      <c r="C50" s="35" t="s">
        <v>34</v>
      </c>
      <c r="D50" s="36" t="s">
        <v>54</v>
      </c>
      <c r="E50" s="27"/>
      <c r="F50" s="25" t="s">
        <v>57</v>
      </c>
      <c r="G50" s="8">
        <v>2</v>
      </c>
      <c r="H50" s="8">
        <v>2</v>
      </c>
      <c r="I50" s="8">
        <v>1</v>
      </c>
    </row>
    <row r="51" spans="2:9" x14ac:dyDescent="0.25">
      <c r="B51" s="49"/>
      <c r="C51" s="35" t="s">
        <v>35</v>
      </c>
      <c r="D51" s="36" t="s">
        <v>54</v>
      </c>
      <c r="E51" s="27"/>
      <c r="F51" s="25" t="s">
        <v>58</v>
      </c>
      <c r="G51" s="8">
        <v>1</v>
      </c>
      <c r="H51" s="8">
        <v>5</v>
      </c>
      <c r="I51" s="8">
        <v>2</v>
      </c>
    </row>
    <row r="52" spans="2:9" x14ac:dyDescent="0.25">
      <c r="C52" s="38"/>
      <c r="H52" s="8"/>
    </row>
    <row r="53" spans="2:9" ht="15.75" customHeight="1" x14ac:dyDescent="0.25">
      <c r="B53" s="39"/>
      <c r="D53" s="40" t="s">
        <v>54</v>
      </c>
      <c r="E53" s="41">
        <f>COUNTIF(D10:D51,"Sim $")</f>
        <v>37</v>
      </c>
      <c r="F53" s="42">
        <f>E53/41</f>
        <v>0.90243902439024393</v>
      </c>
      <c r="H53" s="8"/>
    </row>
    <row r="54" spans="2:9" ht="15.75" customHeight="1" x14ac:dyDescent="0.25">
      <c r="B54" s="39"/>
      <c r="D54" s="40" t="s">
        <v>52</v>
      </c>
      <c r="E54" s="41">
        <f>COUNTIF(D10:D51,"Andamento")</f>
        <v>4</v>
      </c>
      <c r="F54" s="42">
        <f>E54/41</f>
        <v>9.7560975609756101E-2</v>
      </c>
      <c r="H54" s="8"/>
    </row>
    <row r="55" spans="2:9" x14ac:dyDescent="0.25">
      <c r="H55" s="8"/>
    </row>
    <row r="56" spans="2:9" ht="15.75" customHeight="1" x14ac:dyDescent="0.25">
      <c r="B56" s="43"/>
      <c r="C56" s="44" t="s">
        <v>86</v>
      </c>
      <c r="H56" s="8"/>
    </row>
    <row r="57" spans="2:9" ht="141.75" x14ac:dyDescent="0.25">
      <c r="E57" s="45" t="s">
        <v>90</v>
      </c>
      <c r="H57" s="8"/>
    </row>
    <row r="58" spans="2:9" x14ac:dyDescent="0.25">
      <c r="H58" s="8"/>
    </row>
    <row r="59" spans="2:9" x14ac:dyDescent="0.25">
      <c r="H59" s="8"/>
    </row>
    <row r="60" spans="2:9" x14ac:dyDescent="0.25">
      <c r="H60" s="8"/>
    </row>
    <row r="61" spans="2:9" x14ac:dyDescent="0.25">
      <c r="H61" s="8"/>
    </row>
    <row r="62" spans="2:9" x14ac:dyDescent="0.25">
      <c r="H62" s="8"/>
    </row>
    <row r="63" spans="2:9" x14ac:dyDescent="0.25">
      <c r="H63" s="8"/>
    </row>
    <row r="64" spans="2:9" x14ac:dyDescent="0.25">
      <c r="C64" s="38"/>
      <c r="H64" s="8"/>
    </row>
    <row r="65" spans="8:8" x14ac:dyDescent="0.25">
      <c r="H65" s="8"/>
    </row>
  </sheetData>
  <sheetProtection sheet="1" objects="1" scenarios="1"/>
  <mergeCells count="17">
    <mergeCell ref="B15:B21"/>
    <mergeCell ref="E15:E16"/>
    <mergeCell ref="B2:B5"/>
    <mergeCell ref="B7:I7"/>
    <mergeCell ref="B8:E8"/>
    <mergeCell ref="F8:I8"/>
    <mergeCell ref="B10:B14"/>
    <mergeCell ref="D22:D23"/>
    <mergeCell ref="B26:B31"/>
    <mergeCell ref="C27:C30"/>
    <mergeCell ref="B32:B38"/>
    <mergeCell ref="C32:C33"/>
    <mergeCell ref="B39:B41"/>
    <mergeCell ref="B42:B43"/>
    <mergeCell ref="B47:B51"/>
    <mergeCell ref="B22:B25"/>
    <mergeCell ref="C22:C23"/>
  </mergeCells>
  <conditionalFormatting sqref="D9:D1048576">
    <cfRule type="cellIs" dxfId="12" priority="13" operator="equal">
      <formula>"Sim $"</formula>
    </cfRule>
    <cfRule type="cellIs" dxfId="11" priority="14" operator="equal">
      <formula>"Andamento"</formula>
    </cfRule>
  </conditionalFormatting>
  <conditionalFormatting sqref="F3:F6 F8:F1048576">
    <cfRule type="cellIs" dxfId="10" priority="2" operator="equal">
      <formula>"D"</formula>
    </cfRule>
    <cfRule type="cellIs" dxfId="9" priority="3" operator="equal">
      <formula>"C"</formula>
    </cfRule>
    <cfRule type="cellIs" dxfId="8" priority="4" operator="equal">
      <formula>"D"</formula>
    </cfRule>
    <cfRule type="cellIs" dxfId="7" priority="5" operator="equal">
      <formula>"C"</formula>
    </cfRule>
    <cfRule type="cellIs" dxfId="6" priority="6" operator="equal">
      <formula>"C"</formula>
    </cfRule>
    <cfRule type="cellIs" dxfId="5" priority="7" operator="equal">
      <formula>"D"</formula>
    </cfRule>
    <cfRule type="cellIs" dxfId="4" priority="8" operator="equal">
      <formula>"D"</formula>
    </cfRule>
    <cfRule type="cellIs" dxfId="3" priority="9" operator="equal">
      <formula>"D"</formula>
    </cfRule>
    <cfRule type="cellIs" dxfId="2" priority="10" operator="equal">
      <formula>"C"</formula>
    </cfRule>
    <cfRule type="cellIs" dxfId="1" priority="11" operator="equal">
      <formula>"B"</formula>
    </cfRule>
    <cfRule type="cellIs" dxfId="0" priority="12" operator="equal">
      <formula>"A"</formula>
    </cfRule>
  </conditionalFormatting>
  <conditionalFormatting sqref="G10:I5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{EC2A91AD-3DD3-4712-9995-CD3D10DCF1A6}</x14:id>
        </ext>
      </extLst>
    </cfRule>
  </conditionalFormatting>
  <hyperlinks>
    <hyperlink ref="E15" r:id="rId1" xr:uid="{DB9E965C-841F-4D17-897C-9B79AD5F97A9}"/>
    <hyperlink ref="E19" r:id="rId2" xr:uid="{7A8C3BE7-5C9A-42BC-892B-2D1734784CB6}"/>
    <hyperlink ref="E20" r:id="rId3" xr:uid="{D8AF3730-508C-4A02-902B-829CB92A4476}"/>
    <hyperlink ref="E28" r:id="rId4" display="https://www.youtube.com/watch?v=7o1Rxb-Hc3Q" xr:uid="{A67E84A5-1FFF-4B14-9B74-528BAFCEB668}"/>
    <hyperlink ref="E29" r:id="rId5" display="https://www.youtube.com/watch?v=BXfg0tD-tTw" xr:uid="{8D5CBC14-E005-44DF-8DD9-28FD4E35C8CF}"/>
    <hyperlink ref="E30" r:id="rId6" display="https://www.youtube.com/watch?v=CCTbS31kHEw" xr:uid="{09754F88-104A-4641-B79C-ED1561B7733A}"/>
    <hyperlink ref="E22" r:id="rId7" xr:uid="{69DBBB19-FAF1-4580-9208-52AC64904AE3}"/>
    <hyperlink ref="E23" r:id="rId8" xr:uid="{B4265C0C-64F2-4C2A-959B-157D0D386ADF}"/>
    <hyperlink ref="E35" r:id="rId9" xr:uid="{ADC3D1A4-927A-4BF1-BF42-E7CCFC1F39A9}"/>
    <hyperlink ref="E33" r:id="rId10" xr:uid="{46A9A40D-743B-4B75-BBBD-55D0A2EE89B2}"/>
    <hyperlink ref="E34" r:id="rId11" xr:uid="{0B961938-5700-44C8-A78C-C2A34A24D216}"/>
    <hyperlink ref="E36" r:id="rId12" xr:uid="{69F2A750-56CE-4827-AB28-13891ECCEFD0}"/>
    <hyperlink ref="E37" r:id="rId13" xr:uid="{99709237-9F98-428F-9784-17D025F26F77}"/>
    <hyperlink ref="E10" r:id="rId14" xr:uid="{FD77CD0E-BDC1-4A2A-AA8A-8927FF62EC3C}"/>
    <hyperlink ref="E11" r:id="rId15" xr:uid="{8BFADA52-05A1-4E46-83A6-C4FCD63C218E}"/>
    <hyperlink ref="E13" r:id="rId16" xr:uid="{12FAB5CF-D817-448E-9AA4-CC1C4F14910A}"/>
    <hyperlink ref="E17" r:id="rId17" xr:uid="{2489E67A-17D7-4C5C-A657-22BF4919AAE2}"/>
    <hyperlink ref="E21" r:id="rId18" xr:uid="{D5CE9906-2F83-4A4C-919D-E965122CDC46}"/>
    <hyperlink ref="E24" r:id="rId19" xr:uid="{349420D4-3ABA-4665-895E-229EF73D7167}"/>
    <hyperlink ref="E25" r:id="rId20" xr:uid="{16698098-0DAE-400E-8C4D-82228A3AE4B4}"/>
    <hyperlink ref="E26" r:id="rId21" xr:uid="{637DF721-7903-4AB9-92BD-6FDC9FD9320E}"/>
    <hyperlink ref="E27" r:id="rId22" xr:uid="{9B637131-C296-4D97-9910-0F2232E8D9B3}"/>
    <hyperlink ref="E32" r:id="rId23" xr:uid="{B6B1F521-A27D-4FAA-AD7F-B800652E7862}"/>
    <hyperlink ref="E38" r:id="rId24" xr:uid="{E2637A97-1EB8-4115-82CA-11102E622715}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25"/>
  <drawing r:id="rId26"/>
  <legacyDrawing r:id="rId27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C2A91AD-3DD3-4712-9995-CD3D10DCF1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G10:I51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A0F-FCCA-414E-AF40-0B158504D11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PC-DF AGENTE | INFORMÁTICA</vt:lpstr>
      <vt:lpstr>MODELO PARA OUTRAS DISCIPLINAS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 Abreu</dc:creator>
  <cp:lastModifiedBy>Fabiano Abreu</cp:lastModifiedBy>
  <dcterms:created xsi:type="dcterms:W3CDTF">2020-07-02T01:07:24Z</dcterms:created>
  <dcterms:modified xsi:type="dcterms:W3CDTF">2020-07-13T02:32:39Z</dcterms:modified>
</cp:coreProperties>
</file>